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V:\4 QM Jana-Jörn\Audit 2024\"/>
    </mc:Choice>
  </mc:AlternateContent>
  <xr:revisionPtr revIDLastSave="0" documentId="13_ncr:1_{E4E12551-7DE6-494F-A968-89D110B87B43}" xr6:coauthVersionLast="36" xr6:coauthVersionMax="36" xr10:uidLastSave="{00000000-0000-0000-0000-000000000000}"/>
  <bookViews>
    <workbookView xWindow="-120" yWindow="-120" windowWidth="21840" windowHeight="13140" tabRatio="599" xr2:uid="{00000000-000D-0000-FFFF-FFFF00000000}"/>
  </bookViews>
  <sheets>
    <sheet name="Jährlic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</calcChain>
</file>

<file path=xl/sharedStrings.xml><?xml version="1.0" encoding="utf-8"?>
<sst xmlns="http://schemas.openxmlformats.org/spreadsheetml/2006/main" count="668" uniqueCount="276">
  <si>
    <t>Prozess</t>
  </si>
  <si>
    <t>Verantwortlich</t>
  </si>
  <si>
    <t>Formel</t>
  </si>
  <si>
    <t>Kennzahl</t>
  </si>
  <si>
    <t>Zuständig</t>
  </si>
  <si>
    <t>Belegung V</t>
  </si>
  <si>
    <t>Belegung M</t>
  </si>
  <si>
    <t>Belegung S</t>
  </si>
  <si>
    <t>Holsing</t>
  </si>
  <si>
    <t>Umsatz</t>
  </si>
  <si>
    <t>Jahr 1</t>
  </si>
  <si>
    <t>Jahr 3</t>
  </si>
  <si>
    <t>Jährlich zu erheben</t>
  </si>
  <si>
    <t>Geschäftsergebnis</t>
  </si>
  <si>
    <t>Patientenzufriedenheit</t>
  </si>
  <si>
    <t>Therapieergebnisse</t>
  </si>
  <si>
    <t>Grad der Zielerreichung</t>
  </si>
  <si>
    <t>Komplikationsraten</t>
  </si>
  <si>
    <t>Stürze</t>
  </si>
  <si>
    <t>Verlegungen</t>
  </si>
  <si>
    <t>Anzahl absolut</t>
  </si>
  <si>
    <t>Differenz T1 - T2</t>
  </si>
  <si>
    <t>Staffelsteinscore Knie</t>
  </si>
  <si>
    <t>Staffelsteinscore Hüfte</t>
  </si>
  <si>
    <t>Laufzeit E-Berichte</t>
  </si>
  <si>
    <t>Peer Review</t>
  </si>
  <si>
    <t>Qualitätspunkte</t>
  </si>
  <si>
    <t>Notfälle</t>
  </si>
  <si>
    <t>Mitarbeiter</t>
  </si>
  <si>
    <t>Gesetzliche Schulungen</t>
  </si>
  <si>
    <t>Teilnahme in %</t>
  </si>
  <si>
    <t>Fortbildung</t>
  </si>
  <si>
    <t>Verbesserungsvorschläge</t>
  </si>
  <si>
    <t>Anzahl Verbesserungsvorschläge</t>
  </si>
  <si>
    <t>Betriebliche Gesundheitsförderung</t>
  </si>
  <si>
    <t>Anzahl Projekte pro Jahr</t>
  </si>
  <si>
    <t>Projekte</t>
  </si>
  <si>
    <t>Qualitätszirkel</t>
  </si>
  <si>
    <t>Anzahl Qualitätszirkel pro Jahr</t>
  </si>
  <si>
    <t>Therapeutenwechsel</t>
  </si>
  <si>
    <t>Anzahl Patienten mit mehr als 2 Therapeuten in %</t>
  </si>
  <si>
    <t>Häufigkeit</t>
  </si>
  <si>
    <t>Hygiene</t>
  </si>
  <si>
    <t>Händedesinfektionscompliance</t>
  </si>
  <si>
    <t>Prozesse</t>
  </si>
  <si>
    <t>Anzahl Mitarbeiter</t>
  </si>
  <si>
    <t>Altersverteilung</t>
  </si>
  <si>
    <t>Zugehörigkeitsdauer</t>
  </si>
  <si>
    <t>Mittelwert</t>
  </si>
  <si>
    <t>Anteil in %</t>
  </si>
  <si>
    <t>Anzahl neuer Mitarbeiter</t>
  </si>
  <si>
    <t>Abreise</t>
  </si>
  <si>
    <t>Mittelwerte numerisches Rating</t>
  </si>
  <si>
    <t>Zielerreichung</t>
  </si>
  <si>
    <t>Entlassungsform</t>
  </si>
  <si>
    <t>Mittelwerte numerisches Rating H</t>
  </si>
  <si>
    <t>Mittelwert numerisches Rating A</t>
  </si>
  <si>
    <t>/</t>
  </si>
  <si>
    <t>Anzahl absolut (Verlegungsquote)</t>
  </si>
  <si>
    <t>Anzahl absolut (Notfallquote)</t>
  </si>
  <si>
    <t>Anzahl absolut (Sturzquote)</t>
  </si>
  <si>
    <t>Schnabel</t>
  </si>
  <si>
    <t>Brinkmeyer</t>
  </si>
  <si>
    <t>Hein</t>
  </si>
  <si>
    <t>Lübbert</t>
  </si>
  <si>
    <t>Buschendorf</t>
  </si>
  <si>
    <t>Kentzler</t>
  </si>
  <si>
    <t>Bode</t>
  </si>
  <si>
    <t>Horbach</t>
  </si>
  <si>
    <t>Klinikleistung</t>
  </si>
  <si>
    <t>Bettenauslastung (inkl. Selbstzahler)</t>
  </si>
  <si>
    <t>Bettenauslastung (exkl. Selbstzahler)</t>
  </si>
  <si>
    <t>Reanimation</t>
  </si>
  <si>
    <t>Leistungsverteilung</t>
  </si>
  <si>
    <t>Leistungsmenge</t>
  </si>
  <si>
    <t>Leistungsdauer</t>
  </si>
  <si>
    <t>Reha-Zufriedenheit</t>
  </si>
  <si>
    <t>Anzahl der Transporte</t>
  </si>
  <si>
    <t>Vortmeyer</t>
  </si>
  <si>
    <t>Anzahl der Fahrten</t>
  </si>
  <si>
    <t>EDV Kommunikation</t>
  </si>
  <si>
    <t>Einträge Verlaufsbogen pro Patient</t>
  </si>
  <si>
    <t>Mittelwert Einträge pro Pat. (Stichproben)</t>
  </si>
  <si>
    <t>Beschwerden</t>
  </si>
  <si>
    <t>Anzahl Beschwerden (Beschwerdequote)</t>
  </si>
  <si>
    <t>Personaleinsatz</t>
  </si>
  <si>
    <t>Überstundenquote</t>
  </si>
  <si>
    <t>Überstunden pro Mitarbeiter</t>
  </si>
  <si>
    <t>Rating Verbesserung in %</t>
  </si>
  <si>
    <t>KTL VMO</t>
  </si>
  <si>
    <t>Therapeutische Versorgung</t>
  </si>
  <si>
    <t>KTL Ortho</t>
  </si>
  <si>
    <t>Reha-Erfolg</t>
  </si>
  <si>
    <t>Fehlerquote</t>
  </si>
  <si>
    <t>Therapieplanung</t>
  </si>
  <si>
    <t>Fehlerhafte Buchungen (zu viel, zu wenig Therapie/Therapeuten) in %</t>
  </si>
  <si>
    <t>Verbände</t>
  </si>
  <si>
    <t>Anzahl der Verbände</t>
  </si>
  <si>
    <t>Anzahl pro Monat im Durchschnitt</t>
  </si>
  <si>
    <t>Durchschnitt über alle Kostenträger in Tagen</t>
  </si>
  <si>
    <t>Durchschnittliche Kosten für Fortbildungen pro Mitarbeiter</t>
  </si>
  <si>
    <t>Aufwendungen für Fortbildung/Qualifizierung</t>
  </si>
  <si>
    <t>Anzahl vollstationärer Fälle (Abreisen)</t>
  </si>
  <si>
    <t>Anzahl teilstationärer Fälle (Abreisen)</t>
  </si>
  <si>
    <t>Rehasport</t>
  </si>
  <si>
    <t>TopFit</t>
  </si>
  <si>
    <t>Therapieambulanz</t>
  </si>
  <si>
    <t>Rehasportkurse</t>
  </si>
  <si>
    <t>Physiotherapie</t>
  </si>
  <si>
    <t>Ergotherapie</t>
  </si>
  <si>
    <t>Physikalische Therapie</t>
  </si>
  <si>
    <t>Medical Wellness</t>
  </si>
  <si>
    <t>Anzahl vergebener Termine pro Jahr</t>
  </si>
  <si>
    <t>Pflegetage / Bettenzahl X Kalendertage mit Urlauber x 100</t>
  </si>
  <si>
    <t>Zeitl. Abstand zwischen Abreise und Absendung (online)</t>
  </si>
  <si>
    <t>Durchschnitt in Tagen (DRV)</t>
  </si>
  <si>
    <t>Mittelwert Alter</t>
  </si>
  <si>
    <t>Anzahl Verträge TopFit (Inanspruchnahme in %)</t>
  </si>
  <si>
    <t>Inanspruchnahme TopFit</t>
  </si>
  <si>
    <t>Inanspruchnahme Businessbike</t>
  </si>
  <si>
    <t>Anzahl Verträge Leasing (Inanspruchnahme in %)</t>
  </si>
  <si>
    <t>Pflegetage / Bettenzahl X Kalendertage ohne Urlauber x 100</t>
  </si>
  <si>
    <t>ohne Ausgleichszahlungen</t>
  </si>
  <si>
    <t>Anzahl gewährter Fortbildungstage Bundesfreiwillige</t>
  </si>
  <si>
    <t>Anzahl gewährter Fortbildungstage Mitarbeiter</t>
  </si>
  <si>
    <t>Mitarbeitergespräche</t>
  </si>
  <si>
    <t>Jahr 2</t>
  </si>
  <si>
    <t>Anzahl Teilnahmen pro Jahr (2019 und 2020)</t>
  </si>
  <si>
    <t>Belegung W (V-MBOR)</t>
  </si>
  <si>
    <t>Entlassungen AF (Arbeitsfähig)</t>
  </si>
  <si>
    <t>k.A.</t>
  </si>
  <si>
    <t>423/1143</t>
  </si>
  <si>
    <t>Anzahl absolut/Gesamtzahl Entlassungen DRV</t>
  </si>
  <si>
    <t>6 (0,3%)</t>
  </si>
  <si>
    <t>minus 15 %</t>
  </si>
  <si>
    <t>Spalte1</t>
  </si>
  <si>
    <t>Befragung wurde umgestellt, andere Polung der Items! Quelle: https://admin.lobbit.app/feedback/analytics</t>
  </si>
  <si>
    <t>Aufwendungen Pandemie</t>
  </si>
  <si>
    <t>Schnelltests</t>
  </si>
  <si>
    <t>MNS</t>
  </si>
  <si>
    <t>FFP2</t>
  </si>
  <si>
    <t>Anzahl</t>
  </si>
  <si>
    <t>BMI</t>
  </si>
  <si>
    <t>A</t>
  </si>
  <si>
    <t>M</t>
  </si>
  <si>
    <t>V</t>
  </si>
  <si>
    <t>Mittwelwert</t>
  </si>
  <si>
    <t>Verweildauer (durchschnittl.)</t>
  </si>
  <si>
    <t>Verweildauer A</t>
  </si>
  <si>
    <t>Durchschnitt Indikation</t>
  </si>
  <si>
    <t>Verweildauer V</t>
  </si>
  <si>
    <t>Verweildauer M</t>
  </si>
  <si>
    <t>36 (1,8%)</t>
  </si>
  <si>
    <t>24 (1,2%)</t>
  </si>
  <si>
    <t>Neukunden/10er Karten (2021)</t>
  </si>
  <si>
    <t>Follmer</t>
  </si>
  <si>
    <t>Anzahl Neukunden/Jahr</t>
  </si>
  <si>
    <t>Durchdringungsgrad gesamt</t>
  </si>
  <si>
    <t>Durchdringungsgrad Therapieabt.</t>
  </si>
  <si>
    <t>Arbeitsschutz</t>
  </si>
  <si>
    <t>Datenschutz</t>
  </si>
  <si>
    <t xml:space="preserve">Durchdringungsgrad Med., PD </t>
  </si>
  <si>
    <t xml:space="preserve">Anzahl Schulung alle MA </t>
  </si>
  <si>
    <t>Durchdringungsgrad Ärzte, MSD, Psych, Soz</t>
  </si>
  <si>
    <t>Durchdringungsgrad PD</t>
  </si>
  <si>
    <t>Durchdringungsgrad VW, TM, Rez, FD</t>
  </si>
  <si>
    <t>EMS-Training "NEU 2022"</t>
  </si>
  <si>
    <t>§ 20 Kurs "NEU 2022"</t>
  </si>
  <si>
    <t>Krankheitstage Summe/Durchschnitt pro MA</t>
  </si>
  <si>
    <t>1695/11,3</t>
  </si>
  <si>
    <t>Int. Audits als QZ</t>
  </si>
  <si>
    <t>Anteil Teilzeitstellen (alles mit weniger als 40h/Woche</t>
  </si>
  <si>
    <t>97x10er</t>
  </si>
  <si>
    <t>140x10er</t>
  </si>
  <si>
    <t>Belegung A DRV</t>
  </si>
  <si>
    <t>Belegung A KK</t>
  </si>
  <si>
    <t>Belegung A Summe</t>
  </si>
  <si>
    <t>Belegung H Summe</t>
  </si>
  <si>
    <t>Belegung H KK</t>
  </si>
  <si>
    <t>Belegung G Summe</t>
  </si>
  <si>
    <t>Belegung G AHB</t>
  </si>
  <si>
    <t>Belegung G HV</t>
  </si>
  <si>
    <t>Verweildauer W</t>
  </si>
  <si>
    <t>Verweildauer H (DRV, KK, Chron. RS)</t>
  </si>
  <si>
    <t>23,5/20/22,5</t>
  </si>
  <si>
    <t>Anzahl (Erfüllungsgrad in %)</t>
  </si>
  <si>
    <t>44 = 30%</t>
  </si>
  <si>
    <t>Durchschnittliche Anzahl Händedesinfektionen/Pat.</t>
  </si>
  <si>
    <t>499/1090</t>
  </si>
  <si>
    <t>Durchdringungsgrad Küche, Service</t>
  </si>
  <si>
    <t>Durchdringungsgrad Rein, HT, Gärtner</t>
  </si>
  <si>
    <t>Hr. Holsing</t>
  </si>
  <si>
    <t>Anzahl absolut/Durchschnitt</t>
  </si>
  <si>
    <t>Anzahl Beschwerden/DRV</t>
  </si>
  <si>
    <t>W "NEU 2022"</t>
  </si>
  <si>
    <t>H "NEU 2022"</t>
  </si>
  <si>
    <t>Krüger</t>
  </si>
  <si>
    <t>Zielformulierung:</t>
  </si>
  <si>
    <t>min. 80%</t>
  </si>
  <si>
    <t>weniger als 25%</t>
  </si>
  <si>
    <t>plus 30</t>
  </si>
  <si>
    <t>unter 20</t>
  </si>
  <si>
    <t>10 Tage</t>
  </si>
  <si>
    <t>k.A. wegen Pandemie</t>
  </si>
  <si>
    <t>unter 20 %</t>
  </si>
  <si>
    <t>pro Abteilung 1x/Jahr</t>
  </si>
  <si>
    <t>weniger als 10</t>
  </si>
  <si>
    <t>mehr als 100/2023 Neueröffnung Topfit Vertragskunden</t>
  </si>
  <si>
    <t>ca. 12500</t>
  </si>
  <si>
    <t>ca. 13600</t>
  </si>
  <si>
    <t>www.qualitaetskliniken.de</t>
  </si>
  <si>
    <t>www.klinikbewertung.de</t>
  </si>
  <si>
    <t>max. 100 %</t>
  </si>
  <si>
    <t xml:space="preserve">Google-Bewertungen </t>
  </si>
  <si>
    <t xml:space="preserve">4,3/63  </t>
  </si>
  <si>
    <t>Jahresduchschnitt max. 5/Anzahl Rezensionen</t>
  </si>
  <si>
    <t>Gesamtzufriedenheit max. 6/Anzahl Rezensionen</t>
  </si>
  <si>
    <t>5,0/79</t>
  </si>
  <si>
    <t>12.000,-/Jahr</t>
  </si>
  <si>
    <t>10 (s. Projekte)</t>
  </si>
  <si>
    <t>3207/19,4</t>
  </si>
  <si>
    <t xml:space="preserve"> - </t>
  </si>
  <si>
    <t>aktive Rehasportler</t>
  </si>
  <si>
    <t>Anzahl Mitglieder</t>
  </si>
  <si>
    <t>84NK/64 10er</t>
  </si>
  <si>
    <t>Belegung H DRV (incl. Chr. RS)</t>
  </si>
  <si>
    <t>Belegung T (VT) alle PKZ</t>
  </si>
  <si>
    <t>Belegung L Geronto (HV + AHB)</t>
  </si>
  <si>
    <t>Patienten/Jahr</t>
  </si>
  <si>
    <t>T-Rena"NEU" 2022+IRENA(neu 2023)</t>
  </si>
  <si>
    <t>Ø 52VB/10 PT.</t>
  </si>
  <si>
    <r>
      <rPr>
        <b/>
        <sz val="11"/>
        <color rgb="FFFF0000"/>
        <rFont val="Calibri"/>
        <family val="2"/>
      </rPr>
      <t xml:space="preserve">Ø </t>
    </r>
    <r>
      <rPr>
        <b/>
        <sz val="11"/>
        <color rgb="FFFF0000"/>
        <rFont val="Calibri"/>
        <family val="2"/>
        <scheme val="minor"/>
      </rPr>
      <t>53 VB/10 PT.</t>
    </r>
  </si>
  <si>
    <t>23/19,4/21</t>
  </si>
  <si>
    <t>Teilnahme absolut</t>
  </si>
  <si>
    <t>60 TN/ Jahr</t>
  </si>
  <si>
    <t>Schulung Händedesinfektion</t>
  </si>
  <si>
    <t>Pflegetage lt. KH-Statistik</t>
  </si>
  <si>
    <t>Abgänge vollst. Behandlung lt. KH-Statistik</t>
  </si>
  <si>
    <t>Gesamtübernachtungen im Kalenderjahr</t>
  </si>
  <si>
    <t>Patientenabgänge im Berichtsjahr</t>
  </si>
  <si>
    <t>Belegung Q (alle PKZ) Neustart 4/2023</t>
  </si>
  <si>
    <t>4,73/48</t>
  </si>
  <si>
    <t>4,4/798</t>
  </si>
  <si>
    <t>4,4/1205</t>
  </si>
  <si>
    <t>5,6/85</t>
  </si>
  <si>
    <t>Anzahl Beschwerden Social Media "NEU 2023"</t>
  </si>
  <si>
    <t>Anzahl Beschwerden KK "NEU 2023"</t>
  </si>
  <si>
    <t>Krüger/Brinkmeyer</t>
  </si>
  <si>
    <t>Nachhaltigkeit</t>
  </si>
  <si>
    <t>Papierverbrauch</t>
  </si>
  <si>
    <t>Fahrradfahrer im Betrieb</t>
  </si>
  <si>
    <t>Lebensmittelmüll</t>
  </si>
  <si>
    <t>kg/Jahr</t>
  </si>
  <si>
    <t>Team Nachhaltigk.</t>
  </si>
  <si>
    <t>Anzahl MA</t>
  </si>
  <si>
    <t>Anzahl Pakete</t>
  </si>
  <si>
    <t>4,37/428</t>
  </si>
  <si>
    <t>4,44/420</t>
  </si>
  <si>
    <t>4,13/8</t>
  </si>
  <si>
    <t>Auditierte Abteilungen</t>
  </si>
  <si>
    <t>Anzahl TN</t>
  </si>
  <si>
    <r>
      <rPr>
        <b/>
        <strike/>
        <sz val="11"/>
        <color theme="1"/>
        <rFont val="Calibri"/>
        <family val="2"/>
        <scheme val="minor"/>
      </rPr>
      <t>Sonstige</t>
    </r>
    <r>
      <rPr>
        <strike/>
        <sz val="11"/>
        <color theme="1"/>
        <rFont val="Calibri"/>
        <family val="2"/>
        <scheme val="minor"/>
      </rPr>
      <t>s</t>
    </r>
  </si>
  <si>
    <t>3110/17,5</t>
  </si>
  <si>
    <t>Obeloer</t>
  </si>
  <si>
    <t>8 (s.QZ + Pr.)</t>
  </si>
  <si>
    <t>folgen</t>
  </si>
  <si>
    <t>DinA4 Pakete à 500 Blatt (neu 2024)</t>
  </si>
  <si>
    <t>min. 50% Fahrten mit dem Rad (neu 2024)</t>
  </si>
  <si>
    <t>Gewicht (neu 2024)</t>
  </si>
  <si>
    <t>93 TN(3TM)</t>
  </si>
  <si>
    <t>59 TN(2TM)</t>
  </si>
  <si>
    <t>Absolute Zahlen/%</t>
  </si>
  <si>
    <t>617/1536</t>
  </si>
  <si>
    <t>?</t>
  </si>
  <si>
    <t>Brandschutz</t>
  </si>
  <si>
    <t>59=38%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</si>
</sst>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0.0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4" fillId="0" borderId="0" xfId="2" applyFont="1"/>
    <xf numFmtId="165" fontId="5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19" fillId="0" borderId="0" xfId="0" applyFont="1"/>
    <xf numFmtId="16" fontId="5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vertical="top"/>
    </xf>
    <xf numFmtId="0" fontId="0" fillId="0" borderId="0" xfId="0" applyFont="1"/>
    <xf numFmtId="9" fontId="4" fillId="0" borderId="0" xfId="0" applyNumberFormat="1" applyFont="1" applyAlignment="1">
      <alignment horizontal="center" vertical="center"/>
    </xf>
  </cellXfs>
  <cellStyles count="3">
    <cellStyle name="Komma 2" xfId="1" xr:uid="{00000000-0005-0000-0000-00002F000000}"/>
    <cellStyle name="Link" xfId="2" builtinId="8"/>
    <cellStyle name="Standard" xfId="0" builtinId="0"/>
  </cellStyles>
  <dxfs count="5">
    <dxf>
      <alignment horizontal="left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0</xdr:row>
      <xdr:rowOff>9525</xdr:rowOff>
    </xdr:from>
    <xdr:to>
      <xdr:col>2</xdr:col>
      <xdr:colOff>457200</xdr:colOff>
      <xdr:row>0</xdr:row>
      <xdr:rowOff>161925</xdr:rowOff>
    </xdr:to>
    <xdr:sp macro="" textlink="">
      <xdr:nvSpPr>
        <xdr:cNvPr id="7" name="Pfeil: nach unten 6">
          <a:extLst>
            <a:ext uri="{FF2B5EF4-FFF2-40B4-BE49-F238E27FC236}">
              <a16:creationId xmlns:a16="http://schemas.microsoft.com/office/drawing/2014/main" id="{E53F3C2F-EB8E-406F-B21B-A6077C18563B}"/>
            </a:ext>
          </a:extLst>
        </xdr:cNvPr>
        <xdr:cNvSpPr/>
      </xdr:nvSpPr>
      <xdr:spPr>
        <a:xfrm>
          <a:off x="6200775" y="9525"/>
          <a:ext cx="133350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H150" totalsRowShown="0" headerRowDxfId="4">
  <autoFilter ref="A2:H150" xr:uid="{00000000-0009-0000-0100-000001000000}"/>
  <tableColumns count="8">
    <tableColumn id="1" xr3:uid="{00000000-0010-0000-0000-000001000000}" name="Prozess"/>
    <tableColumn id="2" xr3:uid="{00000000-0010-0000-0000-000002000000}" name="Kennzahl"/>
    <tableColumn id="5" xr3:uid="{C70842FC-F2E9-43B2-AA12-1FAEA2B7FC33}" name="Jahr 3" dataDxfId="3"/>
    <tableColumn id="4" xr3:uid="{00000000-0010-0000-0000-000004000000}" name="Jahr 2" dataDxfId="2"/>
    <tableColumn id="10" xr3:uid="{00000000-0010-0000-0000-00000A000000}" name="Jahr 1" dataDxfId="1"/>
    <tableColumn id="7" xr3:uid="{00000000-0010-0000-0000-000007000000}" name="Zuständig"/>
    <tableColumn id="8" xr3:uid="{00000000-0010-0000-0000-000008000000}" name="Formel"/>
    <tableColumn id="3" xr3:uid="{2E725771-12B8-4ABF-9205-16C37BF88DCD}" name="Spalte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linikbewertung.de/" TargetMode="External"/><Relationship Id="rId1" Type="http://schemas.openxmlformats.org/officeDocument/2006/relationships/hyperlink" Target="http://www.qualitaetskliniken.de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150"/>
  <sheetViews>
    <sheetView tabSelected="1" topLeftCell="A92" zoomScaleNormal="100" workbookViewId="0">
      <selection activeCell="C118" sqref="C118"/>
    </sheetView>
  </sheetViews>
  <sheetFormatPr baseColWidth="10" defaultRowHeight="15" x14ac:dyDescent="0.25"/>
  <cols>
    <col min="1" max="1" width="32.5703125" customWidth="1"/>
    <col min="2" max="2" width="55.5703125" customWidth="1"/>
    <col min="3" max="3" width="12.42578125" style="7" customWidth="1"/>
    <col min="4" max="4" width="12.7109375" style="12" customWidth="1"/>
    <col min="5" max="5" width="11.42578125" style="11"/>
    <col min="6" max="6" width="15.42578125" customWidth="1"/>
    <col min="7" max="7" width="59" customWidth="1"/>
    <col min="8" max="8" width="61.28515625" customWidth="1"/>
    <col min="93" max="992" width="11.7109375" customWidth="1"/>
    <col min="993" max="9992" width="12.7109375" customWidth="1"/>
    <col min="9993" max="16384" width="13.7109375" customWidth="1"/>
  </cols>
  <sheetData>
    <row r="1" spans="1:8" x14ac:dyDescent="0.25">
      <c r="A1" t="s">
        <v>12</v>
      </c>
    </row>
    <row r="2" spans="1:8" ht="14.25" customHeight="1" x14ac:dyDescent="0.25">
      <c r="A2" s="2" t="s">
        <v>0</v>
      </c>
      <c r="B2" t="s">
        <v>3</v>
      </c>
      <c r="C2" s="7" t="s">
        <v>11</v>
      </c>
      <c r="D2" s="5" t="s">
        <v>126</v>
      </c>
      <c r="E2" s="5" t="s">
        <v>10</v>
      </c>
      <c r="F2" s="2" t="s">
        <v>4</v>
      </c>
      <c r="G2" t="s">
        <v>2</v>
      </c>
      <c r="H2" s="2" t="s">
        <v>135</v>
      </c>
    </row>
    <row r="3" spans="1:8" ht="18.75" x14ac:dyDescent="0.3">
      <c r="A3" s="4" t="s">
        <v>69</v>
      </c>
      <c r="C3" s="7">
        <v>2023</v>
      </c>
      <c r="D3" s="19">
        <v>2022</v>
      </c>
      <c r="E3" s="20">
        <v>2021</v>
      </c>
      <c r="F3" s="21" t="s">
        <v>1</v>
      </c>
      <c r="H3" s="24" t="s">
        <v>197</v>
      </c>
    </row>
    <row r="4" spans="1:8" x14ac:dyDescent="0.25">
      <c r="B4" s="1" t="s">
        <v>70</v>
      </c>
      <c r="C4" s="7">
        <v>92.25</v>
      </c>
      <c r="D4" s="7">
        <v>87.5</v>
      </c>
      <c r="E4" s="7" t="s">
        <v>130</v>
      </c>
      <c r="F4" t="s">
        <v>66</v>
      </c>
      <c r="G4" t="s">
        <v>113</v>
      </c>
      <c r="H4" s="25">
        <v>0.9</v>
      </c>
    </row>
    <row r="5" spans="1:8" x14ac:dyDescent="0.25">
      <c r="B5" s="1" t="s">
        <v>71</v>
      </c>
      <c r="C5" s="7">
        <v>89.86</v>
      </c>
      <c r="D5" s="7">
        <v>85.1</v>
      </c>
      <c r="E5" s="6">
        <v>0.82</v>
      </c>
      <c r="F5" t="s">
        <v>66</v>
      </c>
      <c r="G5" t="s">
        <v>121</v>
      </c>
      <c r="H5" s="23" t="s">
        <v>130</v>
      </c>
    </row>
    <row r="6" spans="1:8" x14ac:dyDescent="0.25">
      <c r="B6" s="1" t="s">
        <v>236</v>
      </c>
      <c r="C6" s="37">
        <v>53625</v>
      </c>
      <c r="D6" s="37">
        <v>47842</v>
      </c>
      <c r="E6" s="38">
        <v>45633</v>
      </c>
      <c r="F6" t="s">
        <v>66</v>
      </c>
      <c r="G6" t="s">
        <v>238</v>
      </c>
      <c r="H6" s="23" t="s">
        <v>130</v>
      </c>
    </row>
    <row r="7" spans="1:8" x14ac:dyDescent="0.25">
      <c r="B7" s="1" t="s">
        <v>237</v>
      </c>
      <c r="C7" s="37">
        <v>2415</v>
      </c>
      <c r="D7" s="37">
        <v>2171</v>
      </c>
      <c r="E7" s="38">
        <v>1991</v>
      </c>
      <c r="F7" t="s">
        <v>66</v>
      </c>
      <c r="G7" t="s">
        <v>239</v>
      </c>
      <c r="H7" s="23" t="s">
        <v>130</v>
      </c>
    </row>
    <row r="8" spans="1:8" x14ac:dyDescent="0.25">
      <c r="B8" t="s">
        <v>147</v>
      </c>
      <c r="C8" s="7">
        <v>22.7</v>
      </c>
      <c r="D8" s="7">
        <v>23.3</v>
      </c>
      <c r="E8" s="7">
        <v>23</v>
      </c>
      <c r="F8" t="s">
        <v>66</v>
      </c>
      <c r="G8" t="s">
        <v>99</v>
      </c>
      <c r="H8" s="23" t="s">
        <v>130</v>
      </c>
    </row>
    <row r="9" spans="1:8" x14ac:dyDescent="0.25">
      <c r="B9" t="s">
        <v>148</v>
      </c>
      <c r="C9" s="7">
        <v>19.600000000000001</v>
      </c>
      <c r="D9" s="7">
        <v>20</v>
      </c>
      <c r="E9" s="7">
        <v>20</v>
      </c>
      <c r="F9" t="s">
        <v>66</v>
      </c>
      <c r="G9" t="s">
        <v>149</v>
      </c>
      <c r="H9" s="23" t="s">
        <v>130</v>
      </c>
    </row>
    <row r="10" spans="1:8" x14ac:dyDescent="0.25">
      <c r="B10" t="s">
        <v>150</v>
      </c>
      <c r="C10" s="7">
        <v>26.4</v>
      </c>
      <c r="D10" s="7">
        <v>26</v>
      </c>
      <c r="E10" s="7">
        <v>27</v>
      </c>
      <c r="F10" t="s">
        <v>66</v>
      </c>
      <c r="G10" t="s">
        <v>149</v>
      </c>
      <c r="H10" s="23" t="s">
        <v>130</v>
      </c>
    </row>
    <row r="11" spans="1:8" x14ac:dyDescent="0.25">
      <c r="B11" t="s">
        <v>182</v>
      </c>
      <c r="C11" s="7">
        <v>26.3</v>
      </c>
      <c r="D11" s="7">
        <v>26</v>
      </c>
      <c r="E11" s="5" t="s">
        <v>57</v>
      </c>
      <c r="F11" t="s">
        <v>66</v>
      </c>
      <c r="G11" t="s">
        <v>149</v>
      </c>
      <c r="H11" s="23" t="s">
        <v>130</v>
      </c>
    </row>
    <row r="12" spans="1:8" x14ac:dyDescent="0.25">
      <c r="B12" t="s">
        <v>151</v>
      </c>
      <c r="C12" s="7">
        <v>23.3</v>
      </c>
      <c r="D12" s="7">
        <v>25</v>
      </c>
      <c r="E12" s="7">
        <v>25</v>
      </c>
      <c r="F12" t="s">
        <v>66</v>
      </c>
      <c r="G12" t="s">
        <v>149</v>
      </c>
      <c r="H12" s="23" t="s">
        <v>130</v>
      </c>
    </row>
    <row r="13" spans="1:8" x14ac:dyDescent="0.25">
      <c r="B13" t="s">
        <v>183</v>
      </c>
      <c r="C13" s="7" t="s">
        <v>232</v>
      </c>
      <c r="D13" s="7" t="s">
        <v>184</v>
      </c>
      <c r="E13" s="7">
        <v>21</v>
      </c>
      <c r="F13" t="s">
        <v>66</v>
      </c>
      <c r="G13" t="s">
        <v>149</v>
      </c>
      <c r="H13" s="23" t="s">
        <v>130</v>
      </c>
    </row>
    <row r="14" spans="1:8" x14ac:dyDescent="0.25">
      <c r="B14" t="s">
        <v>176</v>
      </c>
      <c r="C14" s="7">
        <v>1109</v>
      </c>
      <c r="D14" s="7">
        <v>1142</v>
      </c>
      <c r="E14" s="7">
        <v>964</v>
      </c>
      <c r="F14" t="s">
        <v>8</v>
      </c>
      <c r="G14" t="s">
        <v>102</v>
      </c>
      <c r="H14" s="23" t="s">
        <v>130</v>
      </c>
    </row>
    <row r="15" spans="1:8" x14ac:dyDescent="0.25">
      <c r="B15" s="10" t="s">
        <v>175</v>
      </c>
      <c r="C15" s="29">
        <v>814</v>
      </c>
      <c r="D15" s="7">
        <v>865</v>
      </c>
      <c r="E15" s="5" t="s">
        <v>57</v>
      </c>
      <c r="F15" t="s">
        <v>8</v>
      </c>
      <c r="G15" t="s">
        <v>102</v>
      </c>
      <c r="H15" s="23" t="s">
        <v>130</v>
      </c>
    </row>
    <row r="16" spans="1:8" x14ac:dyDescent="0.25">
      <c r="B16" s="10" t="s">
        <v>174</v>
      </c>
      <c r="C16" s="29">
        <v>295</v>
      </c>
      <c r="D16" s="7">
        <v>277</v>
      </c>
      <c r="E16" s="5" t="s">
        <v>57</v>
      </c>
      <c r="F16" t="s">
        <v>8</v>
      </c>
      <c r="G16" t="s">
        <v>102</v>
      </c>
      <c r="H16" s="23" t="s">
        <v>130</v>
      </c>
    </row>
    <row r="17" spans="1:8" x14ac:dyDescent="0.25">
      <c r="B17" t="s">
        <v>177</v>
      </c>
      <c r="C17" s="7">
        <v>465</v>
      </c>
      <c r="D17" s="7">
        <v>235</v>
      </c>
      <c r="E17" s="7">
        <v>150</v>
      </c>
      <c r="F17" t="s">
        <v>8</v>
      </c>
      <c r="G17" t="s">
        <v>102</v>
      </c>
      <c r="H17" s="23" t="s">
        <v>130</v>
      </c>
    </row>
    <row r="18" spans="1:8" x14ac:dyDescent="0.25">
      <c r="B18" s="10" t="s">
        <v>178</v>
      </c>
      <c r="C18" s="29">
        <v>327</v>
      </c>
      <c r="D18" s="7">
        <v>195</v>
      </c>
      <c r="E18" s="5" t="s">
        <v>57</v>
      </c>
      <c r="F18" t="s">
        <v>8</v>
      </c>
      <c r="G18" t="s">
        <v>102</v>
      </c>
      <c r="H18" s="23" t="s">
        <v>130</v>
      </c>
    </row>
    <row r="19" spans="1:8" x14ac:dyDescent="0.25">
      <c r="B19" s="10" t="s">
        <v>225</v>
      </c>
      <c r="C19" s="29">
        <v>138</v>
      </c>
      <c r="D19" s="7">
        <v>40</v>
      </c>
      <c r="E19" s="5" t="s">
        <v>57</v>
      </c>
      <c r="F19" t="s">
        <v>8</v>
      </c>
      <c r="G19" t="s">
        <v>102</v>
      </c>
      <c r="H19" s="23" t="s">
        <v>130</v>
      </c>
    </row>
    <row r="20" spans="1:8" x14ac:dyDescent="0.25">
      <c r="B20" t="s">
        <v>5</v>
      </c>
      <c r="C20" s="7">
        <v>621</v>
      </c>
      <c r="D20" s="7">
        <v>499</v>
      </c>
      <c r="E20" s="7">
        <v>670</v>
      </c>
      <c r="F20" t="s">
        <v>8</v>
      </c>
      <c r="G20" t="s">
        <v>102</v>
      </c>
      <c r="H20" s="23" t="s">
        <v>130</v>
      </c>
    </row>
    <row r="21" spans="1:8" x14ac:dyDescent="0.25">
      <c r="B21" t="s">
        <v>6</v>
      </c>
      <c r="C21" s="7">
        <v>29</v>
      </c>
      <c r="D21" s="7">
        <v>47</v>
      </c>
      <c r="E21" s="7">
        <v>107</v>
      </c>
      <c r="F21" t="s">
        <v>8</v>
      </c>
      <c r="G21" t="s">
        <v>102</v>
      </c>
      <c r="H21" s="23" t="s">
        <v>130</v>
      </c>
    </row>
    <row r="22" spans="1:8" x14ac:dyDescent="0.25">
      <c r="B22" t="s">
        <v>7</v>
      </c>
      <c r="C22" s="7">
        <v>1</v>
      </c>
      <c r="D22" s="7">
        <v>10</v>
      </c>
      <c r="E22" s="7">
        <v>9</v>
      </c>
      <c r="F22" t="s">
        <v>8</v>
      </c>
      <c r="G22" t="s">
        <v>102</v>
      </c>
      <c r="H22" s="23" t="s">
        <v>130</v>
      </c>
    </row>
    <row r="23" spans="1:8" x14ac:dyDescent="0.25">
      <c r="B23" t="s">
        <v>227</v>
      </c>
      <c r="C23" s="29">
        <v>200</v>
      </c>
      <c r="D23" s="7">
        <v>83</v>
      </c>
      <c r="E23" s="7">
        <v>51</v>
      </c>
      <c r="F23" t="s">
        <v>8</v>
      </c>
      <c r="G23" t="s">
        <v>102</v>
      </c>
      <c r="H23" s="23" t="s">
        <v>130</v>
      </c>
    </row>
    <row r="24" spans="1:8" x14ac:dyDescent="0.25">
      <c r="B24" t="s">
        <v>226</v>
      </c>
      <c r="C24" s="29">
        <v>72</v>
      </c>
      <c r="D24" s="7">
        <v>101</v>
      </c>
      <c r="E24" s="7">
        <v>73</v>
      </c>
      <c r="F24" t="s">
        <v>8</v>
      </c>
      <c r="G24" t="s">
        <v>102</v>
      </c>
      <c r="H24" s="23" t="s">
        <v>130</v>
      </c>
    </row>
    <row r="25" spans="1:8" x14ac:dyDescent="0.25">
      <c r="B25" t="s">
        <v>179</v>
      </c>
      <c r="C25" s="7">
        <v>42</v>
      </c>
      <c r="D25" s="7">
        <v>37</v>
      </c>
      <c r="E25" s="7">
        <v>33</v>
      </c>
      <c r="F25" t="s">
        <v>8</v>
      </c>
      <c r="G25" t="s">
        <v>102</v>
      </c>
      <c r="H25" s="23" t="s">
        <v>130</v>
      </c>
    </row>
    <row r="26" spans="1:8" x14ac:dyDescent="0.25">
      <c r="B26" s="10" t="s">
        <v>180</v>
      </c>
      <c r="C26" s="29">
        <v>23</v>
      </c>
      <c r="D26" s="7">
        <v>20</v>
      </c>
      <c r="E26" s="5" t="s">
        <v>57</v>
      </c>
      <c r="F26" t="s">
        <v>8</v>
      </c>
      <c r="G26" t="s">
        <v>102</v>
      </c>
      <c r="H26" s="23" t="s">
        <v>130</v>
      </c>
    </row>
    <row r="27" spans="1:8" x14ac:dyDescent="0.25">
      <c r="B27" s="10" t="s">
        <v>181</v>
      </c>
      <c r="C27" s="29">
        <v>19</v>
      </c>
      <c r="D27" s="7">
        <v>17</v>
      </c>
      <c r="E27" s="5" t="s">
        <v>57</v>
      </c>
      <c r="F27" t="s">
        <v>8</v>
      </c>
      <c r="G27" t="s">
        <v>102</v>
      </c>
      <c r="H27" s="23" t="s">
        <v>130</v>
      </c>
    </row>
    <row r="28" spans="1:8" x14ac:dyDescent="0.25">
      <c r="B28" t="s">
        <v>128</v>
      </c>
      <c r="C28" s="7">
        <v>143</v>
      </c>
      <c r="D28" s="7">
        <v>145</v>
      </c>
      <c r="E28" s="7">
        <v>5</v>
      </c>
      <c r="F28" t="s">
        <v>8</v>
      </c>
      <c r="G28" t="s">
        <v>102</v>
      </c>
      <c r="H28" s="23" t="s">
        <v>130</v>
      </c>
    </row>
    <row r="29" spans="1:8" x14ac:dyDescent="0.25">
      <c r="B29" t="s">
        <v>240</v>
      </c>
      <c r="C29" s="29">
        <v>132</v>
      </c>
      <c r="D29" s="7">
        <v>0</v>
      </c>
      <c r="E29" s="7">
        <v>0</v>
      </c>
      <c r="F29" t="s">
        <v>8</v>
      </c>
      <c r="G29" t="s">
        <v>103</v>
      </c>
      <c r="H29" s="23" t="s">
        <v>130</v>
      </c>
    </row>
    <row r="30" spans="1:8" x14ac:dyDescent="0.25">
      <c r="A30" s="3" t="s">
        <v>13</v>
      </c>
      <c r="B30" t="s">
        <v>9</v>
      </c>
      <c r="C30" s="7" t="s">
        <v>191</v>
      </c>
      <c r="D30" s="7" t="s">
        <v>191</v>
      </c>
      <c r="E30" s="7" t="s">
        <v>134</v>
      </c>
      <c r="F30" t="s">
        <v>8</v>
      </c>
      <c r="G30" t="s">
        <v>122</v>
      </c>
      <c r="H30" s="23" t="s">
        <v>130</v>
      </c>
    </row>
    <row r="31" spans="1:8" x14ac:dyDescent="0.25">
      <c r="A31" s="3" t="s">
        <v>15</v>
      </c>
      <c r="B31" t="s">
        <v>23</v>
      </c>
      <c r="C31" s="7">
        <v>33.6</v>
      </c>
      <c r="D31" s="7">
        <v>30</v>
      </c>
      <c r="E31" s="7">
        <v>33.299999999999997</v>
      </c>
      <c r="F31" s="46" t="s">
        <v>66</v>
      </c>
      <c r="G31" t="s">
        <v>21</v>
      </c>
      <c r="H31" s="23" t="s">
        <v>200</v>
      </c>
    </row>
    <row r="32" spans="1:8" x14ac:dyDescent="0.25">
      <c r="B32" t="s">
        <v>22</v>
      </c>
      <c r="C32" s="7">
        <v>36.4</v>
      </c>
      <c r="D32" s="7">
        <v>33.6</v>
      </c>
      <c r="E32" s="7">
        <v>35.299999999999997</v>
      </c>
      <c r="F32" s="46" t="s">
        <v>66</v>
      </c>
      <c r="G32" t="s">
        <v>21</v>
      </c>
      <c r="H32" s="23" t="s">
        <v>200</v>
      </c>
    </row>
    <row r="33" spans="1:8" x14ac:dyDescent="0.25">
      <c r="A33" t="s">
        <v>17</v>
      </c>
      <c r="B33" t="s">
        <v>18</v>
      </c>
      <c r="C33" s="7">
        <v>63</v>
      </c>
      <c r="D33" s="7">
        <v>21</v>
      </c>
      <c r="E33" s="7" t="s">
        <v>153</v>
      </c>
      <c r="F33" t="s">
        <v>62</v>
      </c>
      <c r="G33" t="s">
        <v>60</v>
      </c>
      <c r="H33" s="23" t="s">
        <v>201</v>
      </c>
    </row>
    <row r="34" spans="1:8" x14ac:dyDescent="0.25">
      <c r="B34" t="s">
        <v>27</v>
      </c>
      <c r="C34" s="7">
        <v>0</v>
      </c>
      <c r="D34" s="7">
        <v>0</v>
      </c>
      <c r="E34" s="7">
        <v>0</v>
      </c>
      <c r="F34" t="s">
        <v>63</v>
      </c>
      <c r="G34" t="s">
        <v>59</v>
      </c>
      <c r="H34" s="23" t="s">
        <v>130</v>
      </c>
    </row>
    <row r="35" spans="1:8" x14ac:dyDescent="0.25">
      <c r="B35" t="s">
        <v>19</v>
      </c>
      <c r="C35" s="7">
        <v>34</v>
      </c>
      <c r="D35" s="7">
        <v>39</v>
      </c>
      <c r="E35" s="7" t="s">
        <v>152</v>
      </c>
      <c r="F35" t="s">
        <v>62</v>
      </c>
      <c r="G35" t="s">
        <v>58</v>
      </c>
      <c r="H35" s="23" t="s">
        <v>130</v>
      </c>
    </row>
    <row r="36" spans="1:8" x14ac:dyDescent="0.25">
      <c r="A36" t="s">
        <v>14</v>
      </c>
      <c r="B36" t="s">
        <v>56</v>
      </c>
      <c r="C36" s="7" t="s">
        <v>242</v>
      </c>
      <c r="D36" s="7" t="s">
        <v>257</v>
      </c>
      <c r="E36" s="7">
        <v>4.4400000000000004</v>
      </c>
      <c r="F36" t="s">
        <v>196</v>
      </c>
      <c r="G36" t="s">
        <v>52</v>
      </c>
      <c r="H36" s="23" t="s">
        <v>136</v>
      </c>
    </row>
    <row r="37" spans="1:8" x14ac:dyDescent="0.25">
      <c r="B37" t="s">
        <v>55</v>
      </c>
      <c r="C37" s="7" t="s">
        <v>243</v>
      </c>
      <c r="D37" s="5" t="s">
        <v>256</v>
      </c>
      <c r="E37" s="7">
        <v>4.41</v>
      </c>
      <c r="F37" t="s">
        <v>196</v>
      </c>
      <c r="G37" t="s">
        <v>52</v>
      </c>
      <c r="H37" s="23">
        <v>4.5</v>
      </c>
    </row>
    <row r="38" spans="1:8" x14ac:dyDescent="0.25">
      <c r="B38" s="10" t="s">
        <v>213</v>
      </c>
      <c r="C38" s="7" t="s">
        <v>241</v>
      </c>
      <c r="D38" s="7" t="s">
        <v>214</v>
      </c>
      <c r="E38" s="5" t="s">
        <v>258</v>
      </c>
      <c r="F38" t="s">
        <v>196</v>
      </c>
      <c r="G38" t="s">
        <v>52</v>
      </c>
      <c r="H38" s="23" t="s">
        <v>215</v>
      </c>
    </row>
    <row r="39" spans="1:8" x14ac:dyDescent="0.25">
      <c r="B39" s="27" t="s">
        <v>210</v>
      </c>
      <c r="C39" s="6">
        <v>0.91</v>
      </c>
      <c r="D39" s="6">
        <v>0.9</v>
      </c>
      <c r="E39" s="5" t="s">
        <v>57</v>
      </c>
      <c r="F39" t="s">
        <v>196</v>
      </c>
      <c r="G39" t="s">
        <v>52</v>
      </c>
      <c r="H39" s="23" t="s">
        <v>212</v>
      </c>
    </row>
    <row r="40" spans="1:8" x14ac:dyDescent="0.25">
      <c r="B40" s="27" t="s">
        <v>211</v>
      </c>
      <c r="C40" s="7" t="s">
        <v>244</v>
      </c>
      <c r="D40" s="7" t="s">
        <v>217</v>
      </c>
      <c r="E40" s="40">
        <v>45144</v>
      </c>
      <c r="F40" t="s">
        <v>196</v>
      </c>
      <c r="G40" t="s">
        <v>52</v>
      </c>
      <c r="H40" s="23" t="s">
        <v>216</v>
      </c>
    </row>
    <row r="41" spans="1:8" x14ac:dyDescent="0.25">
      <c r="A41" t="s">
        <v>42</v>
      </c>
      <c r="B41" s="10" t="s">
        <v>43</v>
      </c>
      <c r="C41" s="7">
        <f>-C42</f>
        <v>-36.6</v>
      </c>
      <c r="D41" s="7">
        <v>2.5</v>
      </c>
      <c r="E41" s="7">
        <v>3</v>
      </c>
      <c r="F41" t="s">
        <v>263</v>
      </c>
      <c r="G41" t="s">
        <v>187</v>
      </c>
      <c r="H41" s="23">
        <v>4.5</v>
      </c>
    </row>
    <row r="42" spans="1:8" x14ac:dyDescent="0.25">
      <c r="A42" t="s">
        <v>24</v>
      </c>
      <c r="B42" t="s">
        <v>114</v>
      </c>
      <c r="C42" s="7">
        <v>36.6</v>
      </c>
      <c r="D42" s="7">
        <v>17</v>
      </c>
      <c r="E42" s="7">
        <v>17.7</v>
      </c>
      <c r="F42" t="s">
        <v>66</v>
      </c>
      <c r="G42" t="s">
        <v>115</v>
      </c>
      <c r="H42" s="23" t="s">
        <v>202</v>
      </c>
    </row>
    <row r="43" spans="1:8" ht="13.5" hidden="1" customHeight="1" x14ac:dyDescent="0.25">
      <c r="A43" t="s">
        <v>53</v>
      </c>
      <c r="B43" t="s">
        <v>16</v>
      </c>
      <c r="D43" s="7"/>
      <c r="E43" s="7"/>
      <c r="F43" t="s">
        <v>68</v>
      </c>
      <c r="G43" t="s">
        <v>88</v>
      </c>
      <c r="H43" s="23"/>
    </row>
    <row r="44" spans="1:8" x14ac:dyDescent="0.25">
      <c r="A44" t="s">
        <v>54</v>
      </c>
      <c r="B44" t="s">
        <v>129</v>
      </c>
      <c r="C44" s="7" t="s">
        <v>272</v>
      </c>
      <c r="D44" s="7" t="s">
        <v>188</v>
      </c>
      <c r="E44" s="7" t="s">
        <v>131</v>
      </c>
      <c r="F44" t="s">
        <v>66</v>
      </c>
      <c r="G44" t="s">
        <v>132</v>
      </c>
      <c r="H44" s="23" t="s">
        <v>130</v>
      </c>
    </row>
    <row r="45" spans="1:8" ht="18.75" x14ac:dyDescent="0.3">
      <c r="A45" s="4" t="s">
        <v>28</v>
      </c>
      <c r="D45" s="7"/>
      <c r="E45" s="7"/>
      <c r="H45" s="23"/>
    </row>
    <row r="46" spans="1:8" x14ac:dyDescent="0.25">
      <c r="A46" s="3"/>
      <c r="B46" t="s">
        <v>45</v>
      </c>
      <c r="C46" s="7">
        <v>178</v>
      </c>
      <c r="D46" s="16">
        <v>165</v>
      </c>
      <c r="E46" s="7">
        <v>172</v>
      </c>
      <c r="F46" t="s">
        <v>64</v>
      </c>
      <c r="G46" t="s">
        <v>20</v>
      </c>
      <c r="H46" s="23" t="s">
        <v>130</v>
      </c>
    </row>
    <row r="47" spans="1:8" x14ac:dyDescent="0.25">
      <c r="A47" s="3"/>
      <c r="B47" t="s">
        <v>171</v>
      </c>
      <c r="C47" s="7">
        <v>68.540000000000006</v>
      </c>
      <c r="D47" s="15">
        <v>65.86</v>
      </c>
      <c r="E47" s="7">
        <v>72.19</v>
      </c>
      <c r="F47" t="s">
        <v>64</v>
      </c>
      <c r="G47" t="s">
        <v>49</v>
      </c>
      <c r="H47" s="23" t="s">
        <v>130</v>
      </c>
    </row>
    <row r="48" spans="1:8" x14ac:dyDescent="0.25">
      <c r="A48" s="3"/>
      <c r="B48" t="s">
        <v>46</v>
      </c>
      <c r="C48" s="7">
        <v>43.34</v>
      </c>
      <c r="D48" s="16">
        <v>47.87</v>
      </c>
      <c r="E48" s="7">
        <v>46.9</v>
      </c>
      <c r="F48" t="s">
        <v>64</v>
      </c>
      <c r="G48" t="s">
        <v>116</v>
      </c>
      <c r="H48" s="23" t="s">
        <v>130</v>
      </c>
    </row>
    <row r="49" spans="1:8" x14ac:dyDescent="0.25">
      <c r="A49" s="3"/>
      <c r="B49" t="s">
        <v>47</v>
      </c>
      <c r="C49" s="7">
        <v>7.96</v>
      </c>
      <c r="D49" s="15">
        <v>7.96</v>
      </c>
      <c r="E49" s="7">
        <v>9.24</v>
      </c>
      <c r="F49" t="s">
        <v>64</v>
      </c>
      <c r="G49" t="s">
        <v>48</v>
      </c>
      <c r="H49" s="23" t="s">
        <v>130</v>
      </c>
    </row>
    <row r="50" spans="1:8" x14ac:dyDescent="0.25">
      <c r="A50" s="3"/>
      <c r="B50" t="s">
        <v>50</v>
      </c>
      <c r="C50" s="7">
        <v>43</v>
      </c>
      <c r="D50" s="16">
        <v>46</v>
      </c>
      <c r="E50" s="7">
        <v>27</v>
      </c>
      <c r="F50" t="s">
        <v>64</v>
      </c>
      <c r="G50" t="s">
        <v>20</v>
      </c>
      <c r="H50" s="23" t="s">
        <v>130</v>
      </c>
    </row>
    <row r="51" spans="1:8" x14ac:dyDescent="0.25">
      <c r="A51" s="3"/>
      <c r="B51" t="s">
        <v>124</v>
      </c>
      <c r="C51" s="7">
        <v>82</v>
      </c>
      <c r="D51" s="7">
        <v>82</v>
      </c>
      <c r="E51" s="7">
        <v>80</v>
      </c>
      <c r="F51" t="s">
        <v>65</v>
      </c>
      <c r="G51" t="s">
        <v>20</v>
      </c>
      <c r="H51" s="23" t="s">
        <v>130</v>
      </c>
    </row>
    <row r="52" spans="1:8" x14ac:dyDescent="0.25">
      <c r="A52" s="3"/>
      <c r="B52" t="s">
        <v>123</v>
      </c>
      <c r="C52" s="7">
        <v>46</v>
      </c>
      <c r="D52" s="7">
        <v>69</v>
      </c>
      <c r="E52" s="7">
        <v>74</v>
      </c>
      <c r="F52" t="s">
        <v>65</v>
      </c>
      <c r="G52" t="s">
        <v>20</v>
      </c>
      <c r="H52" s="23" t="s">
        <v>130</v>
      </c>
    </row>
    <row r="53" spans="1:8" x14ac:dyDescent="0.25">
      <c r="A53" s="3"/>
      <c r="B53" t="s">
        <v>168</v>
      </c>
      <c r="C53" s="7" t="s">
        <v>262</v>
      </c>
      <c r="D53" s="7" t="s">
        <v>220</v>
      </c>
      <c r="E53" s="5" t="s">
        <v>169</v>
      </c>
      <c r="F53" t="s">
        <v>65</v>
      </c>
      <c r="G53" t="s">
        <v>192</v>
      </c>
      <c r="H53" s="23" t="s">
        <v>130</v>
      </c>
    </row>
    <row r="54" spans="1:8" x14ac:dyDescent="0.25">
      <c r="A54" s="3" t="s">
        <v>29</v>
      </c>
      <c r="D54" s="7"/>
      <c r="E54" s="7"/>
      <c r="H54" s="23"/>
    </row>
    <row r="55" spans="1:8" x14ac:dyDescent="0.25">
      <c r="A55" s="10" t="s">
        <v>42</v>
      </c>
      <c r="B55" s="10" t="s">
        <v>157</v>
      </c>
      <c r="C55" s="6">
        <v>0.68</v>
      </c>
      <c r="D55" s="6">
        <v>0.71</v>
      </c>
      <c r="E55" s="6">
        <v>0.54</v>
      </c>
      <c r="F55" t="s">
        <v>66</v>
      </c>
      <c r="G55" t="s">
        <v>30</v>
      </c>
      <c r="H55" s="23" t="s">
        <v>198</v>
      </c>
    </row>
    <row r="56" spans="1:8" x14ac:dyDescent="0.25">
      <c r="A56" s="10"/>
      <c r="B56" s="10" t="s">
        <v>163</v>
      </c>
      <c r="C56" s="47">
        <v>0.89</v>
      </c>
      <c r="D56" s="6">
        <v>0.77</v>
      </c>
      <c r="E56" s="5" t="s">
        <v>57</v>
      </c>
      <c r="F56" t="s">
        <v>66</v>
      </c>
      <c r="G56" t="s">
        <v>30</v>
      </c>
      <c r="H56" s="23" t="s">
        <v>198</v>
      </c>
    </row>
    <row r="57" spans="1:8" x14ac:dyDescent="0.25">
      <c r="A57" s="10"/>
      <c r="B57" s="10" t="s">
        <v>164</v>
      </c>
      <c r="C57" s="47">
        <v>0.86</v>
      </c>
      <c r="D57" s="6">
        <v>0.7</v>
      </c>
      <c r="E57" s="5" t="s">
        <v>57</v>
      </c>
      <c r="F57" t="s">
        <v>66</v>
      </c>
      <c r="G57" t="s">
        <v>30</v>
      </c>
      <c r="H57" s="23" t="s">
        <v>198</v>
      </c>
    </row>
    <row r="58" spans="1:8" x14ac:dyDescent="0.25">
      <c r="A58" s="10"/>
      <c r="B58" s="10" t="s">
        <v>158</v>
      </c>
      <c r="C58" s="47">
        <v>0.6</v>
      </c>
      <c r="D58" s="6">
        <v>0.82</v>
      </c>
      <c r="E58" s="5" t="s">
        <v>57</v>
      </c>
      <c r="F58" t="s">
        <v>66</v>
      </c>
      <c r="G58" t="s">
        <v>30</v>
      </c>
      <c r="H58" s="23" t="s">
        <v>198</v>
      </c>
    </row>
    <row r="59" spans="1:8" x14ac:dyDescent="0.25">
      <c r="A59" s="10"/>
      <c r="B59" s="10" t="s">
        <v>189</v>
      </c>
      <c r="C59" s="47">
        <v>0.66</v>
      </c>
      <c r="D59" s="6">
        <v>0.6</v>
      </c>
      <c r="E59" s="5" t="s">
        <v>57</v>
      </c>
      <c r="F59" t="s">
        <v>66</v>
      </c>
      <c r="G59" t="s">
        <v>30</v>
      </c>
      <c r="H59" s="23" t="s">
        <v>198</v>
      </c>
    </row>
    <row r="60" spans="1:8" x14ac:dyDescent="0.25">
      <c r="A60" s="10"/>
      <c r="B60" s="10" t="s">
        <v>190</v>
      </c>
      <c r="C60" s="47">
        <v>0</v>
      </c>
      <c r="D60" s="6">
        <v>0.65</v>
      </c>
      <c r="E60" s="5" t="s">
        <v>57</v>
      </c>
      <c r="F60" t="s">
        <v>66</v>
      </c>
      <c r="G60" t="s">
        <v>30</v>
      </c>
      <c r="H60" s="23" t="s">
        <v>198</v>
      </c>
    </row>
    <row r="61" spans="1:8" x14ac:dyDescent="0.25">
      <c r="A61" s="10"/>
      <c r="B61" s="10" t="s">
        <v>165</v>
      </c>
      <c r="C61" s="47">
        <v>0.1</v>
      </c>
      <c r="D61" s="6">
        <v>0.74</v>
      </c>
      <c r="E61" s="5" t="s">
        <v>57</v>
      </c>
      <c r="F61" t="s">
        <v>66</v>
      </c>
      <c r="G61" t="s">
        <v>30</v>
      </c>
      <c r="H61" s="23" t="s">
        <v>198</v>
      </c>
    </row>
    <row r="62" spans="1:8" x14ac:dyDescent="0.25">
      <c r="A62" s="10" t="s">
        <v>159</v>
      </c>
      <c r="B62" s="10" t="s">
        <v>157</v>
      </c>
      <c r="C62" s="6">
        <v>0.73</v>
      </c>
      <c r="D62" s="6">
        <v>0.88</v>
      </c>
      <c r="E62" s="6">
        <v>0.74</v>
      </c>
      <c r="F62" t="s">
        <v>66</v>
      </c>
      <c r="G62" t="s">
        <v>30</v>
      </c>
      <c r="H62" s="23" t="s">
        <v>198</v>
      </c>
    </row>
    <row r="63" spans="1:8" x14ac:dyDescent="0.25">
      <c r="A63" s="10"/>
      <c r="B63" s="10" t="s">
        <v>163</v>
      </c>
      <c r="C63" s="47">
        <v>0.78</v>
      </c>
      <c r="D63" s="6">
        <v>0.87</v>
      </c>
      <c r="E63" s="5" t="s">
        <v>57</v>
      </c>
      <c r="F63" t="s">
        <v>66</v>
      </c>
      <c r="G63" t="s">
        <v>30</v>
      </c>
      <c r="H63" s="23" t="s">
        <v>198</v>
      </c>
    </row>
    <row r="64" spans="1:8" x14ac:dyDescent="0.25">
      <c r="A64" s="10"/>
      <c r="B64" s="10" t="s">
        <v>164</v>
      </c>
      <c r="C64" s="47">
        <v>1</v>
      </c>
      <c r="D64" s="6">
        <v>1</v>
      </c>
      <c r="E64" s="5" t="s">
        <v>57</v>
      </c>
      <c r="F64" t="s">
        <v>66</v>
      </c>
      <c r="G64" t="s">
        <v>30</v>
      </c>
      <c r="H64" s="23" t="s">
        <v>198</v>
      </c>
    </row>
    <row r="65" spans="1:8" x14ac:dyDescent="0.25">
      <c r="A65" s="10"/>
      <c r="B65" s="10" t="s">
        <v>158</v>
      </c>
      <c r="C65" s="47">
        <v>0.81</v>
      </c>
      <c r="D65" s="6">
        <v>0.9</v>
      </c>
      <c r="E65" s="5" t="s">
        <v>57</v>
      </c>
      <c r="F65" t="s">
        <v>66</v>
      </c>
      <c r="G65" t="s">
        <v>30</v>
      </c>
      <c r="H65" s="23" t="s">
        <v>198</v>
      </c>
    </row>
    <row r="66" spans="1:8" x14ac:dyDescent="0.25">
      <c r="A66" s="10"/>
      <c r="B66" s="10" t="s">
        <v>189</v>
      </c>
      <c r="C66" s="47">
        <v>0.48</v>
      </c>
      <c r="D66" s="6">
        <v>0.8</v>
      </c>
      <c r="E66" s="5" t="s">
        <v>57</v>
      </c>
      <c r="F66" t="s">
        <v>66</v>
      </c>
      <c r="G66" t="s">
        <v>30</v>
      </c>
      <c r="H66" s="23" t="s">
        <v>198</v>
      </c>
    </row>
    <row r="67" spans="1:8" x14ac:dyDescent="0.25">
      <c r="A67" s="10"/>
      <c r="B67" s="10" t="s">
        <v>190</v>
      </c>
      <c r="C67" s="47">
        <v>0.5</v>
      </c>
      <c r="D67" s="6">
        <v>0.76</v>
      </c>
      <c r="E67" s="5" t="s">
        <v>57</v>
      </c>
      <c r="F67" t="s">
        <v>66</v>
      </c>
      <c r="G67" t="s">
        <v>30</v>
      </c>
      <c r="H67" s="23" t="s">
        <v>198</v>
      </c>
    </row>
    <row r="68" spans="1:8" x14ac:dyDescent="0.25">
      <c r="A68" s="10"/>
      <c r="B68" s="10" t="s">
        <v>165</v>
      </c>
      <c r="C68" s="47">
        <v>0.1</v>
      </c>
      <c r="D68" s="6">
        <v>0.95</v>
      </c>
      <c r="E68" s="5" t="s">
        <v>57</v>
      </c>
      <c r="F68" t="s">
        <v>66</v>
      </c>
      <c r="G68" t="s">
        <v>30</v>
      </c>
      <c r="H68" s="23" t="s">
        <v>198</v>
      </c>
    </row>
    <row r="69" spans="1:8" x14ac:dyDescent="0.25">
      <c r="A69" s="10" t="s">
        <v>160</v>
      </c>
      <c r="B69" s="10" t="s">
        <v>157</v>
      </c>
      <c r="C69" s="6">
        <v>0.59</v>
      </c>
      <c r="D69" s="6">
        <v>0.88</v>
      </c>
      <c r="E69" s="6">
        <v>0.74</v>
      </c>
      <c r="F69" t="s">
        <v>66</v>
      </c>
      <c r="G69" t="s">
        <v>30</v>
      </c>
      <c r="H69" s="23" t="s">
        <v>198</v>
      </c>
    </row>
    <row r="70" spans="1:8" x14ac:dyDescent="0.25">
      <c r="A70" s="10"/>
      <c r="B70" s="10" t="s">
        <v>163</v>
      </c>
      <c r="C70" s="47">
        <v>0.48</v>
      </c>
      <c r="D70" s="6">
        <v>0.87</v>
      </c>
      <c r="E70" s="5" t="s">
        <v>57</v>
      </c>
      <c r="F70" t="s">
        <v>66</v>
      </c>
      <c r="G70" t="s">
        <v>30</v>
      </c>
      <c r="H70" s="23" t="s">
        <v>198</v>
      </c>
    </row>
    <row r="71" spans="1:8" x14ac:dyDescent="0.25">
      <c r="A71" s="10"/>
      <c r="B71" s="10" t="s">
        <v>164</v>
      </c>
      <c r="C71" s="47">
        <v>1</v>
      </c>
      <c r="D71" s="6">
        <v>1</v>
      </c>
      <c r="E71" s="5" t="s">
        <v>57</v>
      </c>
      <c r="F71" t="s">
        <v>66</v>
      </c>
      <c r="G71" t="s">
        <v>30</v>
      </c>
      <c r="H71" s="23" t="s">
        <v>198</v>
      </c>
    </row>
    <row r="72" spans="1:8" x14ac:dyDescent="0.25">
      <c r="A72" s="10"/>
      <c r="B72" s="10" t="s">
        <v>158</v>
      </c>
      <c r="C72" s="47">
        <v>0.99</v>
      </c>
      <c r="D72" s="6">
        <v>0.9</v>
      </c>
      <c r="E72" s="5" t="s">
        <v>57</v>
      </c>
      <c r="F72" t="s">
        <v>66</v>
      </c>
      <c r="G72" t="s">
        <v>30</v>
      </c>
      <c r="H72" s="23" t="s">
        <v>198</v>
      </c>
    </row>
    <row r="73" spans="1:8" x14ac:dyDescent="0.25">
      <c r="A73" s="10"/>
      <c r="B73" s="10" t="s">
        <v>189</v>
      </c>
      <c r="C73" s="47">
        <v>0.78</v>
      </c>
      <c r="D73" s="6">
        <v>0.8</v>
      </c>
      <c r="E73" s="5" t="s">
        <v>57</v>
      </c>
      <c r="F73" t="s">
        <v>66</v>
      </c>
      <c r="G73" t="s">
        <v>30</v>
      </c>
      <c r="H73" s="23" t="s">
        <v>198</v>
      </c>
    </row>
    <row r="74" spans="1:8" x14ac:dyDescent="0.25">
      <c r="A74" s="10"/>
      <c r="B74" s="10" t="s">
        <v>190</v>
      </c>
      <c r="C74" s="47">
        <v>0.48</v>
      </c>
      <c r="D74" s="6">
        <v>0.76</v>
      </c>
      <c r="E74" s="5" t="s">
        <v>57</v>
      </c>
      <c r="F74" t="s">
        <v>66</v>
      </c>
      <c r="G74" t="s">
        <v>30</v>
      </c>
      <c r="H74" s="23" t="s">
        <v>198</v>
      </c>
    </row>
    <row r="75" spans="1:8" x14ac:dyDescent="0.25">
      <c r="A75" s="10"/>
      <c r="B75" s="10" t="s">
        <v>165</v>
      </c>
      <c r="C75" s="47">
        <v>0.1</v>
      </c>
      <c r="D75" s="6">
        <v>0.95</v>
      </c>
      <c r="E75" s="5" t="s">
        <v>57</v>
      </c>
      <c r="F75" t="s">
        <v>66</v>
      </c>
      <c r="G75" t="s">
        <v>30</v>
      </c>
      <c r="H75" s="23" t="s">
        <v>198</v>
      </c>
    </row>
    <row r="76" spans="1:8" x14ac:dyDescent="0.25">
      <c r="A76" s="10" t="s">
        <v>72</v>
      </c>
      <c r="B76" s="10" t="s">
        <v>161</v>
      </c>
      <c r="C76" s="31">
        <v>0.75</v>
      </c>
      <c r="D76" s="6">
        <v>0.82</v>
      </c>
      <c r="E76" s="5" t="s">
        <v>57</v>
      </c>
      <c r="F76" t="s">
        <v>66</v>
      </c>
      <c r="G76" t="s">
        <v>30</v>
      </c>
      <c r="H76" s="23" t="s">
        <v>198</v>
      </c>
    </row>
    <row r="77" spans="1:8" x14ac:dyDescent="0.25">
      <c r="A77" s="10"/>
      <c r="B77" s="10" t="s">
        <v>162</v>
      </c>
      <c r="C77" s="7" t="s">
        <v>270</v>
      </c>
      <c r="D77" s="7" t="s">
        <v>269</v>
      </c>
      <c r="E77" s="5" t="s">
        <v>57</v>
      </c>
      <c r="F77" t="s">
        <v>66</v>
      </c>
      <c r="G77" t="s">
        <v>233</v>
      </c>
      <c r="H77" s="23" t="s">
        <v>234</v>
      </c>
    </row>
    <row r="78" spans="1:8" x14ac:dyDescent="0.25">
      <c r="A78" s="10" t="s">
        <v>274</v>
      </c>
      <c r="B78" s="10" t="s">
        <v>157</v>
      </c>
      <c r="C78" s="6">
        <v>0.79</v>
      </c>
      <c r="D78" s="5" t="s">
        <v>57</v>
      </c>
      <c r="E78" s="5" t="s">
        <v>57</v>
      </c>
      <c r="F78" t="s">
        <v>66</v>
      </c>
      <c r="G78" t="s">
        <v>30</v>
      </c>
      <c r="H78" s="23" t="s">
        <v>198</v>
      </c>
    </row>
    <row r="79" spans="1:8" x14ac:dyDescent="0.25">
      <c r="A79" s="10"/>
      <c r="B79" s="10" t="s">
        <v>163</v>
      </c>
      <c r="C79" s="47">
        <v>0.85</v>
      </c>
      <c r="D79" s="5" t="s">
        <v>57</v>
      </c>
      <c r="E79" s="5" t="s">
        <v>57</v>
      </c>
      <c r="F79" t="s">
        <v>66</v>
      </c>
      <c r="G79" t="s">
        <v>30</v>
      </c>
      <c r="H79" s="23" t="s">
        <v>198</v>
      </c>
    </row>
    <row r="80" spans="1:8" x14ac:dyDescent="0.25">
      <c r="A80" s="10"/>
      <c r="B80" s="10" t="s">
        <v>164</v>
      </c>
      <c r="C80" s="47">
        <v>0.86</v>
      </c>
      <c r="D80" s="5" t="s">
        <v>57</v>
      </c>
      <c r="E80" s="5" t="s">
        <v>57</v>
      </c>
      <c r="F80" t="s">
        <v>66</v>
      </c>
      <c r="G80" t="s">
        <v>30</v>
      </c>
      <c r="H80" s="23" t="s">
        <v>198</v>
      </c>
    </row>
    <row r="81" spans="1:8" x14ac:dyDescent="0.25">
      <c r="A81" s="10"/>
      <c r="B81" s="10" t="s">
        <v>158</v>
      </c>
      <c r="C81" s="47">
        <v>0.74</v>
      </c>
      <c r="D81" s="5" t="s">
        <v>57</v>
      </c>
      <c r="E81" s="5" t="s">
        <v>57</v>
      </c>
      <c r="F81" t="s">
        <v>66</v>
      </c>
      <c r="G81" t="s">
        <v>30</v>
      </c>
      <c r="H81" s="23" t="s">
        <v>198</v>
      </c>
    </row>
    <row r="82" spans="1:8" x14ac:dyDescent="0.25">
      <c r="A82" s="10"/>
      <c r="B82" s="10" t="s">
        <v>189</v>
      </c>
      <c r="C82" s="47">
        <v>0.77</v>
      </c>
      <c r="D82" s="5" t="s">
        <v>57</v>
      </c>
      <c r="E82" s="5" t="s">
        <v>57</v>
      </c>
      <c r="F82" t="s">
        <v>66</v>
      </c>
      <c r="G82" t="s">
        <v>30</v>
      </c>
      <c r="H82" s="23" t="s">
        <v>198</v>
      </c>
    </row>
    <row r="83" spans="1:8" x14ac:dyDescent="0.25">
      <c r="A83" s="10"/>
      <c r="B83" s="10" t="s">
        <v>190</v>
      </c>
      <c r="C83" s="47">
        <v>0.8</v>
      </c>
      <c r="D83" s="5" t="s">
        <v>57</v>
      </c>
      <c r="E83" s="5" t="s">
        <v>57</v>
      </c>
      <c r="F83" t="s">
        <v>66</v>
      </c>
      <c r="G83" t="s">
        <v>30</v>
      </c>
      <c r="H83" s="23" t="s">
        <v>198</v>
      </c>
    </row>
    <row r="84" spans="1:8" x14ac:dyDescent="0.25">
      <c r="A84" s="10"/>
      <c r="B84" s="10" t="s">
        <v>165</v>
      </c>
      <c r="C84" s="47">
        <v>0.36</v>
      </c>
      <c r="D84" s="5" t="s">
        <v>57</v>
      </c>
      <c r="E84" s="5" t="s">
        <v>57</v>
      </c>
      <c r="F84" t="s">
        <v>66</v>
      </c>
      <c r="G84" t="s">
        <v>30</v>
      </c>
      <c r="H84" s="23" t="s">
        <v>198</v>
      </c>
    </row>
    <row r="85" spans="1:8" x14ac:dyDescent="0.25">
      <c r="A85" s="10" t="s">
        <v>235</v>
      </c>
      <c r="B85" s="10" t="s">
        <v>162</v>
      </c>
      <c r="C85" s="7">
        <v>161</v>
      </c>
      <c r="D85" s="5" t="s">
        <v>57</v>
      </c>
      <c r="E85" s="5" t="s">
        <v>57</v>
      </c>
      <c r="G85" t="s">
        <v>233</v>
      </c>
      <c r="H85" s="23"/>
    </row>
    <row r="86" spans="1:8" x14ac:dyDescent="0.25">
      <c r="A86" t="s">
        <v>31</v>
      </c>
      <c r="B86" t="s">
        <v>101</v>
      </c>
      <c r="C86" s="7" t="s">
        <v>218</v>
      </c>
      <c r="D86" s="7" t="s">
        <v>218</v>
      </c>
      <c r="E86" s="8">
        <v>108.56</v>
      </c>
      <c r="F86" t="s">
        <v>8</v>
      </c>
      <c r="G86" t="s">
        <v>100</v>
      </c>
      <c r="H86" s="23" t="s">
        <v>130</v>
      </c>
    </row>
    <row r="87" spans="1:8" x14ac:dyDescent="0.25">
      <c r="A87" t="s">
        <v>32</v>
      </c>
      <c r="B87" t="s">
        <v>33</v>
      </c>
      <c r="C87" s="7" t="s">
        <v>264</v>
      </c>
      <c r="D87" s="26" t="s">
        <v>219</v>
      </c>
      <c r="E87" s="7">
        <v>2</v>
      </c>
      <c r="F87" t="s">
        <v>66</v>
      </c>
      <c r="G87" t="s">
        <v>20</v>
      </c>
      <c r="H87" s="23">
        <v>5</v>
      </c>
    </row>
    <row r="88" spans="1:8" x14ac:dyDescent="0.25">
      <c r="A88" t="s">
        <v>34</v>
      </c>
      <c r="B88" t="s">
        <v>118</v>
      </c>
      <c r="C88" s="7">
        <v>5</v>
      </c>
      <c r="D88" s="7">
        <v>2</v>
      </c>
      <c r="E88" s="7" t="s">
        <v>57</v>
      </c>
      <c r="F88" t="s">
        <v>66</v>
      </c>
      <c r="G88" t="s">
        <v>117</v>
      </c>
      <c r="H88" s="23" t="s">
        <v>203</v>
      </c>
    </row>
    <row r="89" spans="1:8" x14ac:dyDescent="0.25">
      <c r="B89" t="s">
        <v>119</v>
      </c>
      <c r="C89" s="7">
        <v>11</v>
      </c>
      <c r="D89" s="7">
        <v>18</v>
      </c>
      <c r="E89" s="7">
        <v>16</v>
      </c>
      <c r="F89" t="s">
        <v>66</v>
      </c>
      <c r="G89" t="s">
        <v>120</v>
      </c>
      <c r="H89" s="23">
        <v>15</v>
      </c>
    </row>
    <row r="90" spans="1:8" x14ac:dyDescent="0.25">
      <c r="A90" s="3" t="s">
        <v>125</v>
      </c>
      <c r="B90" t="s">
        <v>185</v>
      </c>
      <c r="C90" s="7" t="s">
        <v>275</v>
      </c>
      <c r="D90" s="7" t="s">
        <v>186</v>
      </c>
      <c r="E90" s="5" t="s">
        <v>57</v>
      </c>
      <c r="F90" t="s">
        <v>66</v>
      </c>
      <c r="G90" t="s">
        <v>271</v>
      </c>
      <c r="H90" s="25">
        <v>0.8</v>
      </c>
    </row>
    <row r="91" spans="1:8" ht="18.75" x14ac:dyDescent="0.3">
      <c r="A91" s="4" t="s">
        <v>44</v>
      </c>
      <c r="D91" s="7"/>
      <c r="E91" s="7"/>
      <c r="H91" s="23"/>
    </row>
    <row r="92" spans="1:8" x14ac:dyDescent="0.25">
      <c r="A92" t="s">
        <v>39</v>
      </c>
      <c r="B92" t="s">
        <v>41</v>
      </c>
      <c r="C92" s="7">
        <v>26.95</v>
      </c>
      <c r="D92" s="7">
        <v>21.84</v>
      </c>
      <c r="E92" s="7" t="s">
        <v>130</v>
      </c>
      <c r="F92" t="s">
        <v>67</v>
      </c>
      <c r="G92" t="s">
        <v>40</v>
      </c>
      <c r="H92" s="23" t="s">
        <v>204</v>
      </c>
    </row>
    <row r="93" spans="1:8" x14ac:dyDescent="0.25">
      <c r="A93" t="s">
        <v>37</v>
      </c>
      <c r="B93" t="s">
        <v>38</v>
      </c>
      <c r="C93" s="7">
        <v>15</v>
      </c>
      <c r="D93" s="7">
        <v>3</v>
      </c>
      <c r="E93" s="7">
        <v>6</v>
      </c>
      <c r="F93" t="s">
        <v>66</v>
      </c>
      <c r="G93" t="s">
        <v>20</v>
      </c>
      <c r="H93" s="23">
        <v>5</v>
      </c>
    </row>
    <row r="94" spans="1:8" x14ac:dyDescent="0.25">
      <c r="A94" t="s">
        <v>170</v>
      </c>
      <c r="B94" t="s">
        <v>259</v>
      </c>
      <c r="C94" s="7">
        <v>12</v>
      </c>
      <c r="D94" s="7">
        <v>14</v>
      </c>
      <c r="E94" s="5">
        <v>9</v>
      </c>
      <c r="F94" t="s">
        <v>66</v>
      </c>
      <c r="G94" t="s">
        <v>20</v>
      </c>
      <c r="H94" s="23" t="s">
        <v>205</v>
      </c>
    </row>
    <row r="95" spans="1:8" x14ac:dyDescent="0.25">
      <c r="A95" t="s">
        <v>36</v>
      </c>
      <c r="B95" t="s">
        <v>35</v>
      </c>
      <c r="C95" s="7">
        <v>5</v>
      </c>
      <c r="D95" s="7">
        <v>10</v>
      </c>
      <c r="E95" s="7">
        <v>4</v>
      </c>
      <c r="F95" t="s">
        <v>66</v>
      </c>
      <c r="G95" t="s">
        <v>20</v>
      </c>
      <c r="H95" s="23">
        <v>5</v>
      </c>
    </row>
    <row r="96" spans="1:8" x14ac:dyDescent="0.25">
      <c r="A96" s="3" t="s">
        <v>89</v>
      </c>
      <c r="D96" s="7"/>
      <c r="E96" s="7"/>
      <c r="H96" s="23"/>
    </row>
    <row r="97" spans="1:8" x14ac:dyDescent="0.25">
      <c r="B97" t="s">
        <v>73</v>
      </c>
      <c r="C97" s="7">
        <v>98</v>
      </c>
      <c r="D97" s="7">
        <v>100</v>
      </c>
      <c r="E97" s="7">
        <v>100</v>
      </c>
      <c r="F97" t="s">
        <v>66</v>
      </c>
      <c r="G97" t="s">
        <v>26</v>
      </c>
      <c r="H97" s="23">
        <v>95</v>
      </c>
    </row>
    <row r="98" spans="1:8" x14ac:dyDescent="0.25">
      <c r="B98" t="s">
        <v>74</v>
      </c>
      <c r="C98" s="7">
        <v>97</v>
      </c>
      <c r="D98" s="7">
        <v>99</v>
      </c>
      <c r="E98" s="7">
        <v>99</v>
      </c>
      <c r="F98" t="s">
        <v>66</v>
      </c>
      <c r="G98" t="s">
        <v>26</v>
      </c>
      <c r="H98" s="23">
        <v>95</v>
      </c>
    </row>
    <row r="99" spans="1:8" x14ac:dyDescent="0.25">
      <c r="B99" t="s">
        <v>75</v>
      </c>
      <c r="C99" s="7">
        <v>98</v>
      </c>
      <c r="D99" s="7">
        <v>100</v>
      </c>
      <c r="E99" s="7">
        <v>100</v>
      </c>
      <c r="F99" t="s">
        <v>66</v>
      </c>
      <c r="G99" t="s">
        <v>26</v>
      </c>
      <c r="H99" s="23">
        <v>95</v>
      </c>
    </row>
    <row r="100" spans="1:8" x14ac:dyDescent="0.25">
      <c r="B100" t="s">
        <v>90</v>
      </c>
      <c r="C100" s="7">
        <v>98</v>
      </c>
      <c r="D100" s="7">
        <v>100</v>
      </c>
      <c r="E100" s="7">
        <v>100</v>
      </c>
      <c r="F100" t="s">
        <v>66</v>
      </c>
      <c r="G100" t="s">
        <v>26</v>
      </c>
      <c r="H100" s="23">
        <v>95</v>
      </c>
    </row>
    <row r="101" spans="1:8" x14ac:dyDescent="0.25">
      <c r="B101" t="s">
        <v>76</v>
      </c>
      <c r="C101" s="7">
        <v>77</v>
      </c>
      <c r="D101" s="7">
        <v>78</v>
      </c>
      <c r="E101" s="7">
        <v>73</v>
      </c>
      <c r="F101" t="s">
        <v>66</v>
      </c>
      <c r="G101" t="s">
        <v>26</v>
      </c>
      <c r="H101" s="23">
        <v>75</v>
      </c>
    </row>
    <row r="102" spans="1:8" x14ac:dyDescent="0.25">
      <c r="B102" t="s">
        <v>92</v>
      </c>
      <c r="C102" s="7">
        <v>71</v>
      </c>
      <c r="D102" s="7">
        <v>74</v>
      </c>
      <c r="E102" s="7">
        <v>75</v>
      </c>
      <c r="F102" t="s">
        <v>66</v>
      </c>
      <c r="G102" t="s">
        <v>26</v>
      </c>
      <c r="H102" s="23">
        <v>75</v>
      </c>
    </row>
    <row r="103" spans="1:8" x14ac:dyDescent="0.25">
      <c r="B103" t="s">
        <v>25</v>
      </c>
      <c r="C103" s="7" t="s">
        <v>265</v>
      </c>
      <c r="D103" s="7">
        <v>92</v>
      </c>
      <c r="E103" s="14">
        <v>84</v>
      </c>
      <c r="F103" t="s">
        <v>66</v>
      </c>
      <c r="G103" t="s">
        <v>26</v>
      </c>
      <c r="H103" s="23">
        <v>90</v>
      </c>
    </row>
    <row r="104" spans="1:8" x14ac:dyDescent="0.25">
      <c r="A104" s="3" t="s">
        <v>91</v>
      </c>
      <c r="D104" s="7"/>
      <c r="E104" s="7"/>
      <c r="H104" s="23"/>
    </row>
    <row r="105" spans="1:8" x14ac:dyDescent="0.25">
      <c r="B105" t="s">
        <v>73</v>
      </c>
      <c r="C105" s="7">
        <v>100</v>
      </c>
      <c r="D105" s="7">
        <v>96</v>
      </c>
      <c r="E105" s="13">
        <v>98</v>
      </c>
      <c r="F105" t="s">
        <v>66</v>
      </c>
      <c r="G105" t="s">
        <v>26</v>
      </c>
      <c r="H105" s="23">
        <v>95</v>
      </c>
    </row>
    <row r="106" spans="1:8" x14ac:dyDescent="0.25">
      <c r="B106" t="s">
        <v>74</v>
      </c>
      <c r="C106" s="7">
        <v>100</v>
      </c>
      <c r="D106" s="7">
        <v>89</v>
      </c>
      <c r="E106" s="13">
        <v>87</v>
      </c>
      <c r="F106" t="s">
        <v>66</v>
      </c>
      <c r="G106" t="s">
        <v>26</v>
      </c>
      <c r="H106" s="23">
        <v>95</v>
      </c>
    </row>
    <row r="107" spans="1:8" x14ac:dyDescent="0.25">
      <c r="B107" t="s">
        <v>75</v>
      </c>
      <c r="C107" s="7">
        <v>99</v>
      </c>
      <c r="D107" s="7">
        <v>95</v>
      </c>
      <c r="E107" s="13">
        <v>97</v>
      </c>
      <c r="F107" t="s">
        <v>66</v>
      </c>
      <c r="G107" t="s">
        <v>26</v>
      </c>
      <c r="H107" s="23">
        <v>95</v>
      </c>
    </row>
    <row r="108" spans="1:8" x14ac:dyDescent="0.25">
      <c r="B108" t="s">
        <v>90</v>
      </c>
      <c r="C108" s="7">
        <v>100</v>
      </c>
      <c r="D108" s="7">
        <v>93</v>
      </c>
      <c r="E108" s="13">
        <v>94</v>
      </c>
      <c r="F108" t="s">
        <v>66</v>
      </c>
      <c r="G108" t="s">
        <v>26</v>
      </c>
      <c r="H108" s="23">
        <v>95</v>
      </c>
    </row>
    <row r="109" spans="1:8" x14ac:dyDescent="0.25">
      <c r="B109" t="s">
        <v>76</v>
      </c>
      <c r="C109" s="7">
        <v>76</v>
      </c>
      <c r="D109" s="7">
        <v>78</v>
      </c>
      <c r="E109" s="13">
        <v>76</v>
      </c>
      <c r="F109" t="s">
        <v>66</v>
      </c>
      <c r="G109" t="s">
        <v>26</v>
      </c>
      <c r="H109" s="23">
        <v>75</v>
      </c>
    </row>
    <row r="110" spans="1:8" x14ac:dyDescent="0.25">
      <c r="B110" t="s">
        <v>92</v>
      </c>
      <c r="C110" s="7">
        <v>73</v>
      </c>
      <c r="D110" s="7">
        <v>78</v>
      </c>
      <c r="E110" s="13">
        <v>76</v>
      </c>
      <c r="F110" t="s">
        <v>66</v>
      </c>
      <c r="G110" t="s">
        <v>26</v>
      </c>
      <c r="H110" s="23">
        <v>75</v>
      </c>
    </row>
    <row r="111" spans="1:8" x14ac:dyDescent="0.25">
      <c r="B111" t="s">
        <v>25</v>
      </c>
      <c r="C111" s="7" t="s">
        <v>265</v>
      </c>
      <c r="D111" s="7">
        <v>83</v>
      </c>
      <c r="E111" s="13">
        <v>83</v>
      </c>
      <c r="F111" t="s">
        <v>66</v>
      </c>
      <c r="G111" t="s">
        <v>26</v>
      </c>
      <c r="H111" s="23">
        <v>90</v>
      </c>
    </row>
    <row r="112" spans="1:8" x14ac:dyDescent="0.25">
      <c r="A112" t="s">
        <v>94</v>
      </c>
      <c r="B112" t="s">
        <v>93</v>
      </c>
      <c r="C112" s="7">
        <v>39.46</v>
      </c>
      <c r="D112" s="7">
        <v>31.82</v>
      </c>
      <c r="E112" s="7" t="s">
        <v>130</v>
      </c>
      <c r="F112" t="s">
        <v>67</v>
      </c>
      <c r="G112" s="22" t="s">
        <v>95</v>
      </c>
      <c r="H112" s="23" t="s">
        <v>199</v>
      </c>
    </row>
    <row r="113" spans="1:8" x14ac:dyDescent="0.25">
      <c r="A113" t="s">
        <v>51</v>
      </c>
      <c r="B113" t="s">
        <v>77</v>
      </c>
      <c r="C113" s="7">
        <v>1280</v>
      </c>
      <c r="D113" s="7">
        <v>1300</v>
      </c>
      <c r="E113" s="7">
        <v>1259</v>
      </c>
      <c r="F113" t="s">
        <v>78</v>
      </c>
      <c r="G113" t="s">
        <v>79</v>
      </c>
      <c r="H113" s="23" t="s">
        <v>130</v>
      </c>
    </row>
    <row r="114" spans="1:8" x14ac:dyDescent="0.25">
      <c r="A114" t="s">
        <v>96</v>
      </c>
      <c r="B114" t="s">
        <v>97</v>
      </c>
      <c r="C114" s="30" t="s">
        <v>230</v>
      </c>
      <c r="D114" s="7" t="s">
        <v>231</v>
      </c>
      <c r="E114" s="7">
        <v>51</v>
      </c>
      <c r="F114" t="s">
        <v>63</v>
      </c>
      <c r="G114" t="s">
        <v>98</v>
      </c>
      <c r="H114" s="23" t="s">
        <v>130</v>
      </c>
    </row>
    <row r="115" spans="1:8" hidden="1" x14ac:dyDescent="0.25">
      <c r="A115" t="s">
        <v>80</v>
      </c>
      <c r="B115" t="s">
        <v>81</v>
      </c>
      <c r="D115" s="7"/>
      <c r="E115" s="7"/>
      <c r="F115" t="s">
        <v>61</v>
      </c>
      <c r="G115" t="s">
        <v>82</v>
      </c>
      <c r="H115" s="23"/>
    </row>
    <row r="116" spans="1:8" x14ac:dyDescent="0.25">
      <c r="A116" t="s">
        <v>83</v>
      </c>
      <c r="B116" t="s">
        <v>193</v>
      </c>
      <c r="C116" s="7">
        <v>5</v>
      </c>
      <c r="D116" s="7">
        <v>6</v>
      </c>
      <c r="E116" s="7" t="s">
        <v>133</v>
      </c>
      <c r="F116" t="s">
        <v>62</v>
      </c>
      <c r="G116" t="s">
        <v>84</v>
      </c>
      <c r="H116" s="23" t="s">
        <v>206</v>
      </c>
    </row>
    <row r="117" spans="1:8" hidden="1" x14ac:dyDescent="0.25">
      <c r="A117" t="s">
        <v>85</v>
      </c>
      <c r="B117" t="s">
        <v>86</v>
      </c>
      <c r="D117" s="7"/>
      <c r="E117" s="7"/>
      <c r="G117" t="s">
        <v>87</v>
      </c>
      <c r="H117" s="23"/>
    </row>
    <row r="118" spans="1:8" x14ac:dyDescent="0.25">
      <c r="B118" s="17" t="s">
        <v>246</v>
      </c>
      <c r="C118" s="7">
        <v>2</v>
      </c>
      <c r="D118" s="5" t="s">
        <v>57</v>
      </c>
      <c r="E118" s="5" t="s">
        <v>57</v>
      </c>
      <c r="F118" s="39" t="s">
        <v>247</v>
      </c>
      <c r="G118" t="s">
        <v>84</v>
      </c>
      <c r="H118" s="23" t="s">
        <v>130</v>
      </c>
    </row>
    <row r="119" spans="1:8" x14ac:dyDescent="0.25">
      <c r="B119" s="17" t="s">
        <v>245</v>
      </c>
      <c r="C119" s="7">
        <v>0</v>
      </c>
      <c r="D119" s="5" t="s">
        <v>57</v>
      </c>
      <c r="E119" s="5" t="s">
        <v>57</v>
      </c>
      <c r="F119" t="s">
        <v>196</v>
      </c>
      <c r="G119" t="s">
        <v>84</v>
      </c>
      <c r="H119" s="23" t="s">
        <v>130</v>
      </c>
    </row>
    <row r="120" spans="1:8" x14ac:dyDescent="0.25">
      <c r="A120" s="3" t="s">
        <v>106</v>
      </c>
      <c r="D120" s="7"/>
      <c r="E120" s="7"/>
      <c r="H120" s="23"/>
    </row>
    <row r="121" spans="1:8" x14ac:dyDescent="0.25">
      <c r="A121" t="s">
        <v>104</v>
      </c>
      <c r="B121" t="s">
        <v>107</v>
      </c>
      <c r="C121" s="7">
        <v>6224</v>
      </c>
      <c r="D121" s="9">
        <v>4359</v>
      </c>
      <c r="E121" s="9">
        <v>1250</v>
      </c>
      <c r="F121" t="s">
        <v>155</v>
      </c>
      <c r="G121" t="s">
        <v>127</v>
      </c>
      <c r="H121" s="23">
        <v>5000</v>
      </c>
    </row>
    <row r="122" spans="1:8" x14ac:dyDescent="0.25">
      <c r="A122" t="s">
        <v>222</v>
      </c>
      <c r="B122" t="s">
        <v>260</v>
      </c>
      <c r="C122" s="7">
        <v>308</v>
      </c>
      <c r="D122" s="9" t="s">
        <v>221</v>
      </c>
      <c r="E122" s="28" t="s">
        <v>221</v>
      </c>
      <c r="F122" t="s">
        <v>155</v>
      </c>
      <c r="G122" t="s">
        <v>223</v>
      </c>
      <c r="H122" s="23">
        <v>300</v>
      </c>
    </row>
    <row r="123" spans="1:8" x14ac:dyDescent="0.25">
      <c r="A123" t="s">
        <v>105</v>
      </c>
      <c r="B123" t="s">
        <v>154</v>
      </c>
      <c r="C123" s="7" t="s">
        <v>224</v>
      </c>
      <c r="D123" s="7" t="s">
        <v>172</v>
      </c>
      <c r="E123" s="7" t="s">
        <v>173</v>
      </c>
      <c r="F123" t="s">
        <v>155</v>
      </c>
      <c r="G123" t="s">
        <v>156</v>
      </c>
      <c r="H123" s="23" t="s">
        <v>207</v>
      </c>
    </row>
    <row r="124" spans="1:8" x14ac:dyDescent="0.25">
      <c r="A124" t="s">
        <v>108</v>
      </c>
      <c r="B124" t="s">
        <v>41</v>
      </c>
      <c r="C124" s="7" t="s">
        <v>273</v>
      </c>
      <c r="D124" s="7">
        <v>11484</v>
      </c>
      <c r="E124" s="7">
        <v>12660</v>
      </c>
      <c r="F124" t="s">
        <v>8</v>
      </c>
      <c r="G124" t="s">
        <v>112</v>
      </c>
      <c r="H124" s="23">
        <v>15000</v>
      </c>
    </row>
    <row r="125" spans="1:8" x14ac:dyDescent="0.25">
      <c r="A125" t="s">
        <v>109</v>
      </c>
      <c r="B125" t="s">
        <v>41</v>
      </c>
      <c r="C125" s="7" t="s">
        <v>273</v>
      </c>
      <c r="D125" s="7">
        <v>1095</v>
      </c>
      <c r="E125" s="7">
        <v>918</v>
      </c>
      <c r="F125" t="s">
        <v>8</v>
      </c>
      <c r="G125" t="s">
        <v>112</v>
      </c>
      <c r="H125" s="23">
        <v>1000</v>
      </c>
    </row>
    <row r="126" spans="1:8" x14ac:dyDescent="0.25">
      <c r="A126" t="s">
        <v>110</v>
      </c>
      <c r="B126" t="s">
        <v>41</v>
      </c>
      <c r="C126" s="7" t="s">
        <v>273</v>
      </c>
      <c r="D126" s="7">
        <v>1828</v>
      </c>
      <c r="E126" s="7">
        <v>1828</v>
      </c>
      <c r="F126" t="s">
        <v>8</v>
      </c>
      <c r="G126" t="s">
        <v>112</v>
      </c>
      <c r="H126" s="23">
        <v>2000</v>
      </c>
    </row>
    <row r="127" spans="1:8" x14ac:dyDescent="0.25">
      <c r="A127" t="s">
        <v>111</v>
      </c>
      <c r="B127" t="s">
        <v>41</v>
      </c>
      <c r="C127" s="7" t="s">
        <v>273</v>
      </c>
      <c r="D127" s="7">
        <v>25</v>
      </c>
      <c r="E127" s="7">
        <v>45</v>
      </c>
      <c r="F127" t="s">
        <v>8</v>
      </c>
      <c r="G127" t="s">
        <v>112</v>
      </c>
      <c r="H127" s="23">
        <v>60</v>
      </c>
    </row>
    <row r="128" spans="1:8" x14ac:dyDescent="0.25">
      <c r="A128" s="18" t="s">
        <v>167</v>
      </c>
      <c r="B128" t="s">
        <v>41</v>
      </c>
      <c r="C128" s="7">
        <v>40</v>
      </c>
      <c r="D128" s="7">
        <v>40</v>
      </c>
      <c r="E128" s="5" t="s">
        <v>57</v>
      </c>
      <c r="F128" t="s">
        <v>155</v>
      </c>
      <c r="G128" t="s">
        <v>112</v>
      </c>
      <c r="H128" s="23">
        <v>120</v>
      </c>
    </row>
    <row r="129" spans="1:8" x14ac:dyDescent="0.25">
      <c r="A129" s="18" t="s">
        <v>166</v>
      </c>
      <c r="B129" t="s">
        <v>41</v>
      </c>
      <c r="C129" s="7">
        <v>216</v>
      </c>
      <c r="D129" s="7">
        <v>53</v>
      </c>
      <c r="E129" s="5" t="s">
        <v>57</v>
      </c>
      <c r="F129" t="s">
        <v>155</v>
      </c>
      <c r="G129" t="s">
        <v>112</v>
      </c>
      <c r="H129" s="23">
        <v>250</v>
      </c>
    </row>
    <row r="130" spans="1:8" x14ac:dyDescent="0.25">
      <c r="A130" s="18" t="s">
        <v>229</v>
      </c>
      <c r="B130" t="s">
        <v>41</v>
      </c>
      <c r="C130" s="7">
        <v>391</v>
      </c>
      <c r="D130" s="7">
        <v>262</v>
      </c>
      <c r="E130" s="5" t="s">
        <v>57</v>
      </c>
      <c r="F130" t="s">
        <v>66</v>
      </c>
      <c r="G130" t="s">
        <v>228</v>
      </c>
      <c r="H130" s="23">
        <v>200</v>
      </c>
    </row>
    <row r="131" spans="1:8" x14ac:dyDescent="0.25">
      <c r="D131" s="7"/>
      <c r="E131" s="7"/>
      <c r="H131" s="23"/>
    </row>
    <row r="132" spans="1:8" s="33" customFormat="1" x14ac:dyDescent="0.25">
      <c r="A132" s="32" t="s">
        <v>137</v>
      </c>
      <c r="C132" s="34"/>
      <c r="D132" s="34"/>
      <c r="E132" s="34"/>
      <c r="H132" s="35"/>
    </row>
    <row r="133" spans="1:8" s="33" customFormat="1" x14ac:dyDescent="0.25">
      <c r="A133" s="33" t="s">
        <v>138</v>
      </c>
      <c r="B133" s="33" t="s">
        <v>141</v>
      </c>
      <c r="C133" s="36" t="s">
        <v>57</v>
      </c>
      <c r="D133" s="34" t="s">
        <v>208</v>
      </c>
      <c r="E133" s="34">
        <v>15100</v>
      </c>
      <c r="F133" s="33" t="s">
        <v>63</v>
      </c>
      <c r="H133" s="35" t="s">
        <v>130</v>
      </c>
    </row>
    <row r="134" spans="1:8" s="33" customFormat="1" x14ac:dyDescent="0.25">
      <c r="A134" s="33" t="s">
        <v>139</v>
      </c>
      <c r="B134" s="33" t="s">
        <v>141</v>
      </c>
      <c r="C134" s="36" t="s">
        <v>57</v>
      </c>
      <c r="D134" s="36" t="s">
        <v>57</v>
      </c>
      <c r="E134" s="34">
        <v>39000</v>
      </c>
      <c r="F134" s="33" t="s">
        <v>63</v>
      </c>
      <c r="H134" s="35" t="s">
        <v>130</v>
      </c>
    </row>
    <row r="135" spans="1:8" s="33" customFormat="1" x14ac:dyDescent="0.25">
      <c r="A135" s="33" t="s">
        <v>140</v>
      </c>
      <c r="B135" s="33" t="s">
        <v>141</v>
      </c>
      <c r="C135" s="36" t="s">
        <v>57</v>
      </c>
      <c r="D135" s="34" t="s">
        <v>209</v>
      </c>
      <c r="E135" s="34">
        <v>9300</v>
      </c>
      <c r="F135" s="33" t="s">
        <v>63</v>
      </c>
      <c r="H135" s="35" t="s">
        <v>130</v>
      </c>
    </row>
    <row r="136" spans="1:8" x14ac:dyDescent="0.25">
      <c r="A136" s="33" t="s">
        <v>261</v>
      </c>
      <c r="D136" s="7"/>
      <c r="E136" s="7"/>
      <c r="H136" s="23"/>
    </row>
    <row r="137" spans="1:8" x14ac:dyDescent="0.25">
      <c r="A137" s="3" t="s">
        <v>142</v>
      </c>
      <c r="B137" t="s">
        <v>143</v>
      </c>
      <c r="C137" s="7">
        <v>29</v>
      </c>
      <c r="D137" s="7">
        <v>29.3</v>
      </c>
      <c r="E137" s="7">
        <v>28.7</v>
      </c>
      <c r="F137" t="s">
        <v>66</v>
      </c>
      <c r="G137" t="s">
        <v>146</v>
      </c>
      <c r="H137" s="23" t="s">
        <v>130</v>
      </c>
    </row>
    <row r="138" spans="1:8" x14ac:dyDescent="0.25">
      <c r="B138" t="s">
        <v>144</v>
      </c>
      <c r="C138" s="7">
        <v>31.7</v>
      </c>
      <c r="D138" s="7">
        <v>27.5</v>
      </c>
      <c r="E138" s="7">
        <v>29</v>
      </c>
      <c r="F138" t="s">
        <v>66</v>
      </c>
      <c r="G138" t="s">
        <v>146</v>
      </c>
      <c r="H138" s="23" t="s">
        <v>130</v>
      </c>
    </row>
    <row r="139" spans="1:8" x14ac:dyDescent="0.25">
      <c r="B139" s="18" t="s">
        <v>194</v>
      </c>
      <c r="C139" s="7">
        <v>28.8</v>
      </c>
      <c r="D139" s="7">
        <v>28.9</v>
      </c>
      <c r="E139" s="5" t="s">
        <v>57</v>
      </c>
      <c r="F139" t="s">
        <v>66</v>
      </c>
      <c r="G139" t="s">
        <v>146</v>
      </c>
      <c r="H139" s="23" t="s">
        <v>130</v>
      </c>
    </row>
    <row r="140" spans="1:8" x14ac:dyDescent="0.25">
      <c r="B140" s="18" t="s">
        <v>195</v>
      </c>
      <c r="C140" s="7">
        <v>28.3</v>
      </c>
      <c r="D140" s="7">
        <v>28</v>
      </c>
      <c r="E140" s="5" t="s">
        <v>57</v>
      </c>
      <c r="F140" t="s">
        <v>66</v>
      </c>
      <c r="G140" t="s">
        <v>146</v>
      </c>
      <c r="H140" s="23" t="s">
        <v>130</v>
      </c>
    </row>
    <row r="141" spans="1:8" x14ac:dyDescent="0.25">
      <c r="B141" t="s">
        <v>145</v>
      </c>
      <c r="C141" s="7">
        <v>27.7</v>
      </c>
      <c r="D141" s="7">
        <v>27.9</v>
      </c>
      <c r="E141" s="7">
        <v>26.8</v>
      </c>
      <c r="F141" t="s">
        <v>66</v>
      </c>
      <c r="G141" t="s">
        <v>146</v>
      </c>
      <c r="H141" s="23" t="s">
        <v>130</v>
      </c>
    </row>
    <row r="142" spans="1:8" x14ac:dyDescent="0.25">
      <c r="A142" s="3" t="s">
        <v>248</v>
      </c>
      <c r="D142" s="7"/>
      <c r="E142" s="28"/>
      <c r="H142" s="23"/>
    </row>
    <row r="143" spans="1:8" x14ac:dyDescent="0.25">
      <c r="A143" s="43" t="s">
        <v>249</v>
      </c>
      <c r="B143" s="43" t="s">
        <v>266</v>
      </c>
      <c r="C143" s="41"/>
      <c r="D143" s="42" t="s">
        <v>57</v>
      </c>
      <c r="E143" s="42" t="s">
        <v>57</v>
      </c>
      <c r="F143" s="44" t="s">
        <v>253</v>
      </c>
      <c r="G143" s="43" t="s">
        <v>255</v>
      </c>
      <c r="H143" s="45" t="s">
        <v>130</v>
      </c>
    </row>
    <row r="144" spans="1:8" x14ac:dyDescent="0.25">
      <c r="A144" s="43" t="s">
        <v>250</v>
      </c>
      <c r="B144" s="43" t="s">
        <v>267</v>
      </c>
      <c r="C144" s="41"/>
      <c r="D144" s="42" t="s">
        <v>57</v>
      </c>
      <c r="E144" s="42" t="s">
        <v>57</v>
      </c>
      <c r="F144" s="44" t="s">
        <v>253</v>
      </c>
      <c r="G144" s="43" t="s">
        <v>254</v>
      </c>
      <c r="H144" s="45" t="s">
        <v>130</v>
      </c>
    </row>
    <row r="145" spans="1:8" x14ac:dyDescent="0.25">
      <c r="A145" s="43" t="s">
        <v>251</v>
      </c>
      <c r="B145" s="43" t="s">
        <v>268</v>
      </c>
      <c r="C145" s="41"/>
      <c r="D145" s="42" t="s">
        <v>57</v>
      </c>
      <c r="E145" s="42" t="s">
        <v>57</v>
      </c>
      <c r="F145" s="44" t="s">
        <v>253</v>
      </c>
      <c r="G145" s="43" t="s">
        <v>252</v>
      </c>
      <c r="H145" s="45" t="s">
        <v>130</v>
      </c>
    </row>
    <row r="146" spans="1:8" x14ac:dyDescent="0.25">
      <c r="D146" s="7"/>
      <c r="E146" s="28"/>
      <c r="H146" s="23"/>
    </row>
    <row r="147" spans="1:8" x14ac:dyDescent="0.25">
      <c r="D147" s="7"/>
      <c r="E147" s="28"/>
      <c r="H147" s="23"/>
    </row>
    <row r="148" spans="1:8" x14ac:dyDescent="0.25">
      <c r="D148" s="7"/>
      <c r="E148" s="28"/>
      <c r="H148" s="23"/>
    </row>
    <row r="149" spans="1:8" x14ac:dyDescent="0.25">
      <c r="D149" s="7"/>
      <c r="E149" s="28"/>
      <c r="H149" s="23"/>
    </row>
    <row r="150" spans="1:8" x14ac:dyDescent="0.25">
      <c r="D150" s="7"/>
      <c r="E150" s="28"/>
      <c r="H150" s="23"/>
    </row>
  </sheetData>
  <hyperlinks>
    <hyperlink ref="B39" r:id="rId1" xr:uid="{BBC36B59-0478-446F-A760-69A73FF48F6B}"/>
    <hyperlink ref="B40" r:id="rId2" xr:uid="{09378F13-A0FB-4ACA-9F49-89AB8F5FA4BB}"/>
  </hyperlinks>
  <pageMargins left="0.7" right="0.7" top="0.78740157499999996" bottom="0.78740157499999996" header="0.3" footer="0.3"/>
  <pageSetup paperSize="9" orientation="landscape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Jährlich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</dc:creator>
  <cp:lastModifiedBy>Jörn Kentzler</cp:lastModifiedBy>
  <cp:lastPrinted>2018-01-05T09:31:52Z</cp:lastPrinted>
  <dcterms:created xsi:type="dcterms:W3CDTF">2017-12-29T13:01:48Z</dcterms:created>
  <dcterms:modified xsi:type="dcterms:W3CDTF">2024-02-19T11:07:39Z</dcterms:modified>
</cp:coreProperties>
</file>