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V:\4 QM Jörn-Marco\Audit 2026\"/>
    </mc:Choice>
  </mc:AlternateContent>
  <xr:revisionPtr revIDLastSave="0" documentId="13_ncr:1_{4E4A3F74-05E9-4D87-BF0F-8D0999B338BA}" xr6:coauthVersionLast="36" xr6:coauthVersionMax="36" xr10:uidLastSave="{00000000-0000-0000-0000-000000000000}"/>
  <bookViews>
    <workbookView xWindow="-120" yWindow="-120" windowWidth="21840" windowHeight="13140" xr2:uid="{00000000-000D-0000-FFFF-FFFF00000000}"/>
  </bookViews>
  <sheets>
    <sheet name="2025" sheetId="1" r:id="rId1"/>
    <sheet name="Anmerkungen" sheetId="4" r:id="rId2"/>
  </sheets>
  <definedNames>
    <definedName name="_xlnm.Print_Area" localSheetId="0">'2025'!$A$1:$N$57</definedName>
    <definedName name="_xlnm.Print_Titles" localSheetId="0">'2025'!$4:$6</definedName>
  </definedNames>
  <calcPr calcId="191029"/>
</workbook>
</file>

<file path=xl/calcChain.xml><?xml version="1.0" encoding="utf-8"?>
<calcChain xmlns="http://schemas.openxmlformats.org/spreadsheetml/2006/main">
  <c r="N51" i="1" l="1"/>
  <c r="N50" i="1"/>
  <c r="N49" i="1"/>
  <c r="N48" i="1"/>
  <c r="N47" i="1"/>
  <c r="N46" i="1"/>
  <c r="N43" i="1"/>
  <c r="N37" i="1"/>
  <c r="N35" i="1"/>
  <c r="N3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Butsch, Reinhart</author>
  </authors>
  <commentList>
    <comment ref="K6" authorId="0" shapeId="0" xr:uid="{00000000-0006-0000-0000-000001000000}">
      <text>
        <r>
          <rPr>
            <sz val="10"/>
            <color indexed="81"/>
            <rFont val="Calibri"/>
            <family val="2"/>
            <scheme val="minor"/>
          </rPr>
          <t>Optionen:
- Handlungsbedarf
- kein Handlungsbedarf
- beobachten</t>
        </r>
      </text>
    </comment>
  </commentList>
</comments>
</file>

<file path=xl/sharedStrings.xml><?xml version="1.0" encoding="utf-8"?>
<sst xmlns="http://schemas.openxmlformats.org/spreadsheetml/2006/main" count="635" uniqueCount="463">
  <si>
    <t>CA-Sekretariat</t>
  </si>
  <si>
    <t>Maßnahmen</t>
  </si>
  <si>
    <t>Handlungsbedarf</t>
  </si>
  <si>
    <t>Leitbild</t>
  </si>
  <si>
    <t>Einrichtungs- bzw. Rehakonzept</t>
  </si>
  <si>
    <t>Indikator</t>
  </si>
  <si>
    <t>Aktualität</t>
  </si>
  <si>
    <t>Ergebnisse</t>
  </si>
  <si>
    <t>Interne Audits</t>
  </si>
  <si>
    <t>Externe Audits</t>
  </si>
  <si>
    <t>Rückmeldung Patienten</t>
  </si>
  <si>
    <t xml:space="preserve">Rehaprozesse </t>
  </si>
  <si>
    <t>Erfüllung gesetzlicher und behördlicher
Anforderungen</t>
  </si>
  <si>
    <t>Empfehlungen für Verbesserungen</t>
  </si>
  <si>
    <t>Datenschutz</t>
  </si>
  <si>
    <t>Brandschutz</t>
  </si>
  <si>
    <t>etc.</t>
  </si>
  <si>
    <t>Systematik</t>
  </si>
  <si>
    <t>Eingabe</t>
  </si>
  <si>
    <t>Auslastung</t>
  </si>
  <si>
    <t>Peer Review</t>
  </si>
  <si>
    <t>Begehungen</t>
  </si>
  <si>
    <t>Visitationen</t>
  </si>
  <si>
    <t>Beschwerden</t>
  </si>
  <si>
    <t>Lieferanten</t>
  </si>
  <si>
    <t>Wäscherei</t>
  </si>
  <si>
    <t>Einhaltung von Pflegestandards</t>
  </si>
  <si>
    <t>Versicherungswesen</t>
  </si>
  <si>
    <t>Maßnahmen aus vorangegangenen MM-Bewertungen</t>
  </si>
  <si>
    <t>Komplikationen</t>
  </si>
  <si>
    <t>Fehlermanagement</t>
  </si>
  <si>
    <t>Chefärzte</t>
  </si>
  <si>
    <t>Qualitätsziele</t>
  </si>
  <si>
    <t>QMB</t>
  </si>
  <si>
    <t>kein Handlungsbedarf</t>
  </si>
  <si>
    <t>Status erhalten</t>
  </si>
  <si>
    <t>beobachten</t>
  </si>
  <si>
    <t>Ergebnisse externer QS 
(DRV bzw. 
QS-Reha)</t>
  </si>
  <si>
    <t>Medizinprodukte</t>
  </si>
  <si>
    <t>Status von Vorbeugungs-maßnahmen</t>
  </si>
  <si>
    <t>Allgemeine Maßnahmen-verfolgung</t>
  </si>
  <si>
    <t xml:space="preserve">Status von Korrektur-maßnahmen
</t>
  </si>
  <si>
    <t>Zuständigkeit für Input</t>
  </si>
  <si>
    <t>Quelle
für Input</t>
  </si>
  <si>
    <t>In die Spalte "Ziel Folgejahr" werden die Ziele eingetragen, die im Rahmen der Bewertung für das Folgejahr (hier also 2015) des Bewertungsjahres (hier 2014) festgelegt werden.</t>
  </si>
  <si>
    <t>Die Auswahl der entsprechenden Felder führt zu folgenden Ereignissen:</t>
  </si>
  <si>
    <t>"Handlungsbedarf"</t>
  </si>
  <si>
    <t>"kein Handlungsbedarf"</t>
  </si>
  <si>
    <t>Das Feld färbt sich grün, gleichzeitig erscheint im zugehörigen Feld "Ziel Folgejahr" der Text "Status erhalten".</t>
  </si>
  <si>
    <t>"beobachten"</t>
  </si>
  <si>
    <t>Das Feld färbt sich gelb</t>
  </si>
  <si>
    <t>Vorbereitungen vor Beginn der Managementbewertung des Folgejahres:</t>
  </si>
  <si>
    <t>Legen sie ein neues Tabellenblatt mit der Zahl des vergangenen Bewertungsjahres an und kopieren Sie den Inhalt des Tabellenblattes "aktuell" dort hinein</t>
  </si>
  <si>
    <t>Löschen Sie im Tabellenblatt "aktuell" die Spalte mit der niedrigsten Jahreszahl (hier "IST 2012") und fügen Sie eine neue Spalte zwischen der Spalte "IST … (mit der höchsten Jahreszahl - hier 2014)" und der Spalte "Ziel … (mit der gleichen Jahreszahl - hier 2014) ein.</t>
  </si>
  <si>
    <t>Kopieren Sie den Inhalt der Spalte "Ziel Folgejahr" in die Spalte "Ziel Bewertungsjahr). Achtung: Verwenden Sie die Funktion "Einfügen\Werte"!</t>
  </si>
  <si>
    <t>Anmerkungen zur Nutzung der Matrix</t>
  </si>
  <si>
    <t>Unterstützende und ausgegliederte Prozesse</t>
  </si>
  <si>
    <t>Hiermit soll zum Ausdruck gebracht werden, dass nicht nur z.B. die Ergebnisse von Internen Audits sondern auch die Systematik (Auswahl der Auditoren, Häufigkeit, Systemaudits, Bereichsaudits, Auditqualität etc.) bewertet werden sollte.</t>
  </si>
  <si>
    <t>Bei manchen Kategorien ist eine Darstellung sowohl nach "Ergebnissen" als auch nach "Systematik" vorgesehen.</t>
  </si>
  <si>
    <t>Rückmeldung Leistungsträger und Interessenspartner</t>
  </si>
  <si>
    <t>Änderungen, die sich auf das QM-System auswirken können</t>
  </si>
  <si>
    <t>Zuständigkeit</t>
  </si>
  <si>
    <t>ZIEL 
Folgejahr</t>
  </si>
  <si>
    <t>Die obersten 4 Zeilen enthalten Beispiele, Sie können diese Zeilen ausblenden oder löschen.</t>
  </si>
  <si>
    <t>ZIEL
Bewertungsjahr</t>
  </si>
  <si>
    <t>Bei der Managementbewertung wird die gesamte Einrichtung bzw. das gesamte QM-System bewertet. Differenzierungen nach ggf. vorhandenen unterschiedlichen Indikationen (Abteilungen) können da wo sinnvoll</t>
  </si>
  <si>
    <t>B e w e r t u n g</t>
  </si>
  <si>
    <t>Erläuterungen</t>
  </si>
  <si>
    <t>Ergebnisse externe QS DRV</t>
  </si>
  <si>
    <t>E-Brief-Laufzeit</t>
  </si>
  <si>
    <t>Systematik Betriebliches Vorschlagswesen</t>
  </si>
  <si>
    <t>In der Spalte "Bewertung" können über eine Auswahlliste ausgewählt werden: "Handlungsbedarf", "kein Handlungsbedarf" und "beobachten"</t>
  </si>
  <si>
    <t>Die Auswahlliste wurde in der ausgeblendeten Zeile 5 (Felder J5, K5 und L5) versteckt und funktioniert nur, solange diese nicht verändert werden.</t>
  </si>
  <si>
    <t>Benennen Sie die eingefügte Spalte mit "IST 20.." (und der Jahreszahl des neuen Bewertungsjahres - hier 2015).</t>
  </si>
  <si>
    <t>Die Nennungen in der Spalte "Eingabe" sind Pflichtelemente der Managementbewertung nach DEGEMED</t>
  </si>
  <si>
    <t>Kürzen sollten Sie sie nur, wenn der entsprechende Indikator für Sie wirklich nicht relevant ist</t>
  </si>
  <si>
    <t>Natürlich können Sie auch noch weitere Spalten einfügen.</t>
  </si>
  <si>
    <t>Sie können die Zeilen der Matrix beliebig erweitern, insbesondere die aufgeführten Indikatoren erheben keinen Anspruch auf Vollständigkeit und müssen ggf. an die Gegebenheiten der Einrichtung angepasst werden.</t>
  </si>
  <si>
    <t>vorgenommen werden (z.B. Bewertung der Ergebnisse aus externer Qualitätssicherung) und ggf. farblich unterschiedlich hinterlegt werden.</t>
  </si>
  <si>
    <t>Deutsche Gesellschaft für medizinische Rehabilitation (DEGEMED) und Fachverband Sucht e.V (FVS) stellen diese Vorlage kostenfrei zur Verfügung und gestatten eine Anpassung/Veränderung wie oben beschrieben.</t>
  </si>
  <si>
    <t>Die Benennung in der Kopfzeile "Managementbewertung nach DEGEMED / FVS" sowie die beiden Logos der Verbände oben rechts sollen jedoch erhalten bleiben.</t>
  </si>
  <si>
    <t>Strategische Ausrichtung</t>
  </si>
  <si>
    <t>Ressourcen</t>
  </si>
  <si>
    <t>Wirksamkeit der ergriffenen Maßnahmen</t>
  </si>
  <si>
    <t>Umgang mit Risiken und Chancen</t>
  </si>
  <si>
    <t>Die Bewertung der Kennzahlen der wesentlichen qualitätsrelevanten Leistungen der patientenbezogenen Prozesse und der die Kernprozesse unterstützenden Prozesse müssen entweder i.R. der Managementbewertung</t>
  </si>
  <si>
    <t>oder in einer entsprechenden Kennzahlenmatrix bewertet werden.</t>
  </si>
  <si>
    <t>Betriebswirtschaltliche Kennzahlen</t>
  </si>
  <si>
    <t>Bitte die Ergänzung auf dem Tabellenblatt "Anmerkungen" beachten!</t>
  </si>
  <si>
    <r>
      <t>Die Spalte "Ziel Bewertungsjahr" bezieht sich auf das Ziel, welches im Vorjahr für das Bewertungsjahr festgelegt wurde, in der Vorlage also das der MM-Bewertung 201</t>
    </r>
    <r>
      <rPr>
        <sz val="11"/>
        <color rgb="FFFF3300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für das Jahr 201</t>
    </r>
    <r>
      <rPr>
        <sz val="11"/>
        <color rgb="FFFF3300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festgelegte Ziel.</t>
    </r>
  </si>
  <si>
    <r>
      <t>Eigentlich müsste diese Spalte in der Vorlage der Zeitfolge nach zwischen dem "IST 201</t>
    </r>
    <r>
      <rPr>
        <sz val="11"/>
        <color rgb="FFFF3300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" und "IST 201</t>
    </r>
    <r>
      <rPr>
        <sz val="11"/>
        <color rgb="FFFF3300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" stehen, wurde aber rechts von "IST 201</t>
    </r>
    <r>
      <rPr>
        <sz val="11"/>
        <color rgb="FFFF3300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" plaziert um den IST Verlauf der Jahre 201</t>
    </r>
    <r>
      <rPr>
        <sz val="11"/>
        <color rgb="FFFF3300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201</t>
    </r>
    <r>
      <rPr>
        <sz val="11"/>
        <color rgb="FFFF3300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und 201</t>
    </r>
    <r>
      <rPr>
        <sz val="11"/>
        <color rgb="FFFF3300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einfacher erkennen zu können.</t>
    </r>
  </si>
  <si>
    <t>Das Feld färbt sich rot, gleichzeitig werden die zugehörigen Felder der Spalten "Maßnahmen" und "Zuständigkeit für Umsetzung" orange - solange bis hier eine Eintragung vorgenommen wird.</t>
  </si>
  <si>
    <t>Kurvas OneStep</t>
  </si>
  <si>
    <t>QM-Team</t>
  </si>
  <si>
    <t>erfolgt</t>
  </si>
  <si>
    <t>Abfragen bei Besprechungen</t>
  </si>
  <si>
    <t>Leitungsteam</t>
  </si>
  <si>
    <t>Kunden, Politik, Verbände</t>
  </si>
  <si>
    <t>GF</t>
  </si>
  <si>
    <t>Umfeldanalyse, interessierte Parteien
interne u. externe Themen,</t>
  </si>
  <si>
    <t>QMB, GF</t>
  </si>
  <si>
    <t>Aktualisierung fristgerecht</t>
  </si>
  <si>
    <t>Kostenträger</t>
  </si>
  <si>
    <t>entfällt</t>
  </si>
  <si>
    <t>Stellungnahmen schreiben, mit Beteiligten abstimmen, ggf. Rückmeldungen</t>
  </si>
  <si>
    <t>Protokolle</t>
  </si>
  <si>
    <t>Überwachungsbehörde, Fachkräfte</t>
  </si>
  <si>
    <t>DRV</t>
  </si>
  <si>
    <t>Kennzahlen</t>
  </si>
  <si>
    <t>s. Kennzahlentabelle</t>
  </si>
  <si>
    <t>QS- Berichte DRV</t>
  </si>
  <si>
    <t>Bode</t>
  </si>
  <si>
    <t>nur 10% sind besser</t>
  </si>
  <si>
    <t>Anzahl Mitarbeiter</t>
  </si>
  <si>
    <t>Pflegetage</t>
  </si>
  <si>
    <t>Bettenzahl erhöhen</t>
  </si>
  <si>
    <t>Umsatz</t>
  </si>
  <si>
    <t>Holsing</t>
  </si>
  <si>
    <t>regelmässige Kontrolle</t>
  </si>
  <si>
    <t>Kentzler</t>
  </si>
  <si>
    <t>Bewerben, informieren</t>
  </si>
  <si>
    <t>s. Auditbericht</t>
  </si>
  <si>
    <t>Lieferantenliste</t>
  </si>
  <si>
    <t>Bericht</t>
  </si>
  <si>
    <t>Auditplan</t>
  </si>
  <si>
    <t>FASi</t>
  </si>
  <si>
    <t>Berichte fortlaufend, ASA</t>
  </si>
  <si>
    <t>Organigramme</t>
  </si>
  <si>
    <t>Risikoanalyse</t>
  </si>
  <si>
    <t>Ist</t>
  </si>
  <si>
    <t>Bekanntheitsgrad</t>
  </si>
  <si>
    <t>Betriebsschließung, Betriebsgröße</t>
  </si>
  <si>
    <t>halten</t>
  </si>
  <si>
    <t>Begehungs-bericht</t>
  </si>
  <si>
    <t>Seuchenversicherung</t>
  </si>
  <si>
    <t>Maßnahmenplan zentral</t>
  </si>
  <si>
    <t>evtl. Schulung zu Schmerzstandards</t>
  </si>
  <si>
    <t>PDL</t>
  </si>
  <si>
    <t>Abteilungs-leiter</t>
  </si>
  <si>
    <t>Managementbewertung 2021 nach DEGEMED / Leitungsteam HolsingVital</t>
  </si>
  <si>
    <t>Lieferantenbewertung wurde durchgeführt</t>
  </si>
  <si>
    <t>Einkäufer der Abt.</t>
  </si>
  <si>
    <t xml:space="preserve"> </t>
  </si>
  <si>
    <t>Mitarbeiterorientierung</t>
  </si>
  <si>
    <t>s. Kennzahlen-tabelle</t>
  </si>
  <si>
    <t>Versicherungsschutz derzeit nicht aktiv</t>
  </si>
  <si>
    <t>Durchführung von regelmäßigen Besprechungen, Teams und Dokumentation, langfristig: Zusammenlegen der Abteilungen</t>
  </si>
  <si>
    <t>wöchentliche Controling-berichte</t>
  </si>
  <si>
    <t>Rollatortraining eingeführt und Mobilitätstests durch ET</t>
  </si>
  <si>
    <t>GF, TM, AL</t>
  </si>
  <si>
    <t>GF, VWL</t>
  </si>
  <si>
    <t>GF, CÄ, AL</t>
  </si>
  <si>
    <t>CÄ, CA</t>
  </si>
  <si>
    <t>Int. Patientenbefragung</t>
  </si>
  <si>
    <t>k.A.</t>
  </si>
  <si>
    <t>GF, AL, QMB</t>
  </si>
  <si>
    <t>Gesundheits-amt</t>
  </si>
  <si>
    <t xml:space="preserve">s. Kennzahlentabelle </t>
  </si>
  <si>
    <t>beste 30% mit Vergleichs-kliniken</t>
  </si>
  <si>
    <t>Ergebenisse der Fachabteilungen nähern sich im positven Sinn deutlich an</t>
  </si>
  <si>
    <t>Einrichtungs- bzw. Rehakonzepte</t>
  </si>
  <si>
    <t>In CA-Prüfung</t>
  </si>
  <si>
    <t xml:space="preserve">Alle Konezpte sind 10/2024 aktualisiert </t>
  </si>
  <si>
    <t>alle 3 Jahre (wieder 2027)</t>
  </si>
  <si>
    <t>i.O.</t>
  </si>
  <si>
    <t>warten auf KOS:Me</t>
  </si>
  <si>
    <t>viele QZ (ca. 15), ein Projekt MK-Koop.</t>
  </si>
  <si>
    <t>aktuellen Stand abfragen</t>
  </si>
  <si>
    <t>Leitungsteam; AL</t>
  </si>
  <si>
    <t>in allen Abt. erfolgt</t>
  </si>
  <si>
    <t>Unterstützung des KVP</t>
  </si>
  <si>
    <t>Betriebsgröße: Auslastung Bettenbelegung; Selbstzahlerangebote; Rezeptambulanz etc.</t>
  </si>
  <si>
    <t>stationäre Belegung wieder auf dem pos. Stand von 2019</t>
  </si>
  <si>
    <t>Belegung sehr gut; Rezept-ambulanz mit deutlichem Wachstum</t>
  </si>
  <si>
    <t>Betriebsgröße, wächst die eine Abteilung, schrumpft die andere; Ambulanz + Selbstzahlerangebote ausbauen</t>
  </si>
  <si>
    <t>polit. + gesellschaftl. Wandel beobachten und mitgestalten</t>
  </si>
  <si>
    <t>Überwachen der Fallzahlen DRV-HV versus AHB KK</t>
  </si>
  <si>
    <t>Akt. erfolgt (Digitali-sierung)</t>
  </si>
  <si>
    <t>Erweiterung um den Aspekt "Nachhaltig-keit" erfolgt</t>
  </si>
  <si>
    <t>Krit. Auseinander-setzung mit dem Kap. "Anti-diskrimnierung"</t>
  </si>
  <si>
    <t>Nachhaltigkeit wurden ergänzt</t>
  </si>
  <si>
    <t>PE</t>
  </si>
  <si>
    <t>Personalbüro, PE</t>
  </si>
  <si>
    <t>Personelle Engpässe in allen Bereichen behoben</t>
  </si>
  <si>
    <t>keine Änderungen zu 2022</t>
  </si>
  <si>
    <t>Prüfung der Gruppen-auslastung</t>
  </si>
  <si>
    <t>höhere Auslastung anstreben</t>
  </si>
  <si>
    <t>Belegung 2018/2019</t>
  </si>
  <si>
    <t>Stand von 2019 erreicht</t>
  </si>
  <si>
    <t>Kennzahlen-tabelle</t>
  </si>
  <si>
    <t>Auslastungsvergleich KK versus DRV (alle Therapiestandards)</t>
  </si>
  <si>
    <t>1368 (KK) zu 1248 (DRV) = 47,7 zu 52,3%</t>
  </si>
  <si>
    <t>1462 (KK) zu 1255 (DRV) = 46,1 zu 53,9%</t>
  </si>
  <si>
    <t>Auslastung von V, M, W optimieren</t>
  </si>
  <si>
    <t>s. Bericht ALS 12/23</t>
  </si>
  <si>
    <t>s. Bericht ALS 12/24</t>
  </si>
  <si>
    <t>Umsatz 2018/2019</t>
  </si>
  <si>
    <t>unter 10</t>
  </si>
  <si>
    <t>gutes Ergebnis, besser als in den Vorjahren</t>
  </si>
  <si>
    <t>nicht stattgefunden</t>
  </si>
  <si>
    <t>Visitation 7/24 durchgeführt</t>
  </si>
  <si>
    <t>Visitation in den nächste 3-5 Jahren</t>
  </si>
  <si>
    <t>MPG Prüfung durch TÜV</t>
  </si>
  <si>
    <t>Therapeutenkonstanz, Buchungsfehler Therapie</t>
  </si>
  <si>
    <t>&lt;30%</t>
  </si>
  <si>
    <t>durch neue MA verbesserte Thera-peutenkonstanz</t>
  </si>
  <si>
    <t>Personalmangel in MED + MSD</t>
  </si>
  <si>
    <t>KTL Therapeut. Versorgung</t>
  </si>
  <si>
    <t>99/95 VOR/Orth.</t>
  </si>
  <si>
    <t>99/97 VOR/Orth.</t>
  </si>
  <si>
    <t>Reha-Zufriedenheit</t>
  </si>
  <si>
    <t xml:space="preserve">76/77 VOR/Orth. </t>
  </si>
  <si>
    <t xml:space="preserve">75/73 VOR/Orth. </t>
  </si>
  <si>
    <t>Google</t>
  </si>
  <si>
    <t>GF, Social Media Beaufgragte</t>
  </si>
  <si>
    <t>ehemalige Pat.</t>
  </si>
  <si>
    <t>4,6/5</t>
  </si>
  <si>
    <t>besser als 4,5</t>
  </si>
  <si>
    <t xml:space="preserve">www.klinikbewertungen.de </t>
  </si>
  <si>
    <t>4,7/5</t>
  </si>
  <si>
    <t>Ext. Patientenbefragung</t>
  </si>
  <si>
    <t>Vergleich  mit Mitbewerbern</t>
  </si>
  <si>
    <t>www.qualitaets-kliniken.de</t>
  </si>
  <si>
    <t>www.qualitaets-kliniken.de,</t>
  </si>
  <si>
    <t>int. Auswertung von Fragebögen</t>
  </si>
  <si>
    <t>Patientenbe-fragung</t>
  </si>
  <si>
    <t>4,4/4,4</t>
  </si>
  <si>
    <t>&gt; 4,0</t>
  </si>
  <si>
    <t>Auswertung über Fragebogen Qualitätskliniken.de</t>
  </si>
  <si>
    <t>BGM: Buisinessbike</t>
  </si>
  <si>
    <t>&gt; 10</t>
  </si>
  <si>
    <t>TopFit-TN</t>
  </si>
  <si>
    <t>Follmer</t>
  </si>
  <si>
    <t>TopFit</t>
  </si>
  <si>
    <t>&lt; 10%</t>
  </si>
  <si>
    <t>Training von MA mit Pat. ist unattraktiv</t>
  </si>
  <si>
    <t>LGA Intercert</t>
  </si>
  <si>
    <t>Verlängerung Zertifikat</t>
  </si>
  <si>
    <t>s. Auditplan</t>
  </si>
  <si>
    <t>QMB, int. Auditoren</t>
  </si>
  <si>
    <t>in allen Abt. wurden Audits durchgeführt</t>
  </si>
  <si>
    <t xml:space="preserve">Durchdringung des  Q-Systems bei MA </t>
  </si>
  <si>
    <t>QMB, interne Auditoren</t>
  </si>
  <si>
    <t>neuer system-atischer 3-Jahresplan läuft seit 2024</t>
  </si>
  <si>
    <t>Abfage aller relevanten Kapitel der Degemed 6.0</t>
  </si>
  <si>
    <t>geplant und durchgeführt</t>
  </si>
  <si>
    <t xml:space="preserve">k.A. </t>
  </si>
  <si>
    <t xml:space="preserve">Bewertung alle 3 Jahre </t>
  </si>
  <si>
    <t>Fehlermeldung MA</t>
  </si>
  <si>
    <t xml:space="preserve">starke Häufung von Fehlern </t>
  </si>
  <si>
    <t xml:space="preserve">gleich-bleibend starke Häufung von Fehlern </t>
  </si>
  <si>
    <t>Dienstleister-, Fremdfirmenbewertung</t>
  </si>
  <si>
    <t>NEU 2025</t>
  </si>
  <si>
    <t xml:space="preserve">2023 + 2024 massive Probleme  mit der Zuverlässigkeit bei Ersatzteillieferungen bzw. Reparatur-arbeiten </t>
  </si>
  <si>
    <t>Hygiene/ Begehungen und Schulungen</t>
  </si>
  <si>
    <t>Begehung durch das Gesundheits-amt ohne Auffällig-keiten (s. Bericht); 68% Schulung</t>
  </si>
  <si>
    <t>Begehung durch das Gesundheits-amt ohne bes. Auffällig-keiten; Hinweis zur Belüftung im Schwimmbad; 20% Schulung</t>
  </si>
  <si>
    <t>90% MA</t>
  </si>
  <si>
    <t>Dig. Schulung; 73% Quote</t>
  </si>
  <si>
    <t>Dig. Schulung mit Zertifikat erfolgreich; 63% Quote</t>
  </si>
  <si>
    <t>Begehung  ohne Beanstand-ungen; Therpieliegen auf neuesten Stand gebracht</t>
  </si>
  <si>
    <t>beanstandete Liegen stilllegen</t>
  </si>
  <si>
    <t>Datenschutz-beauftragte</t>
  </si>
  <si>
    <t>Datenschutz-bericht</t>
  </si>
  <si>
    <t>Tätigkeitsbe-richt liegt vor; 59% Quote</t>
  </si>
  <si>
    <t>Tätigkeitsbe-richt liegt vor; 0% Quote</t>
  </si>
  <si>
    <t xml:space="preserve">Schulung für alle MA in Präsenz </t>
  </si>
  <si>
    <t>keine Schulung für Brand-schutzhelfer wg. Wechsel des Beraters</t>
  </si>
  <si>
    <t>Fehler werden über QZ oder interne Besprechungen gelöst</t>
  </si>
  <si>
    <t>Einführung Matrix Fehler- und Beschwerdemanage-ment; aus Fehlern werden Q-Zirkel</t>
  </si>
  <si>
    <t>Fehler 1</t>
  </si>
  <si>
    <t xml:space="preserve">Fehler 2 </t>
  </si>
  <si>
    <t>Fehler 3</t>
  </si>
  <si>
    <t>Fehler 4</t>
  </si>
  <si>
    <t>Fehler 5</t>
  </si>
  <si>
    <t>Leitungsteam (GF, CA, CÄ)</t>
  </si>
  <si>
    <t>Start von Post-Covid + Pflegende Angehörige Konzepte</t>
  </si>
  <si>
    <t>Post Covid wird aufgegeben</t>
  </si>
  <si>
    <t xml:space="preserve">Entwicklung von Führungskräften </t>
  </si>
  <si>
    <t>Prokura für GF-Vertretung; Vertretung PE benannt</t>
  </si>
  <si>
    <t>Leitung ET/PT verlässt das Haus; Verantwor-tung für Brandschutz neu organisieren</t>
  </si>
  <si>
    <t>weitere Optimierung von 1:1-Vertretungen</t>
  </si>
  <si>
    <t>Organisation, Kommunikation, Schnittstellenarbeit der therapeutischen und QM-relevanten Abteilungen/Bereiche</t>
  </si>
  <si>
    <t xml:space="preserve">CÄ </t>
  </si>
  <si>
    <t>Nachfolge CÄ Horbach 2023, Nachfolge QMB und Ltg. Psych 2022/2024, Nachfolge hygienebeauftragter Arzt</t>
  </si>
  <si>
    <t>Durchgeführte Schulungen ab Jan. 2023 immer Montags; seit 2025 Fr. 9.15 Uhr</t>
  </si>
  <si>
    <t>Arbeitspläne</t>
  </si>
  <si>
    <t xml:space="preserve">Nachfolge CÄ im Prozess; Vertr. QMB ausge-schieden </t>
  </si>
  <si>
    <t>Ltg. Psych ausge-schieden; Nachfolge CÄ im Prozess; QMB Vertr. in Einarbeitung</t>
  </si>
  <si>
    <t>Prozesslandkarte</t>
  </si>
  <si>
    <t>Regelmäßige Überprüfung durch die Prozessbe-vollmächtigten</t>
  </si>
  <si>
    <t>QMH</t>
  </si>
  <si>
    <t>Alle Prozesse wurden überprüft</t>
  </si>
  <si>
    <t>jährl. Überprüfung</t>
  </si>
  <si>
    <t>Aufforderung tournusgemäß durch QMB</t>
  </si>
  <si>
    <t>CA, CÄ, QMB</t>
  </si>
  <si>
    <t>Bei Bedarf Docs anpassen</t>
  </si>
  <si>
    <t>gezieltes Abfragen; Schulung ltd. MA zur Unterscheidung Projekt versus Q-Zirkel</t>
  </si>
  <si>
    <t>QMB mit Abteilungs-leitungen</t>
  </si>
  <si>
    <t>5 Projekte</t>
  </si>
  <si>
    <t xml:space="preserve">Planung durch Leitungsteam; Abfragen in ALS/monatlich </t>
  </si>
  <si>
    <t xml:space="preserve">Dokumenta-tion im ALS-Protokoll </t>
  </si>
  <si>
    <t>Wachsames Controlling, ggfls. schnell Anpassung an die Marktsituation sicherstellen (Angebote, Personal…)</t>
  </si>
  <si>
    <t>"Antidiskrimnierung " wird kritisch diskutiert (int. Audits)</t>
  </si>
  <si>
    <t>Mitarbeit-stamm erhalten und je nach Geschäfts-feldern ausbauen</t>
  </si>
  <si>
    <t>Warteliste V, W, M klein halten</t>
  </si>
  <si>
    <t>Rezeption</t>
  </si>
  <si>
    <t>Ausbau der Ambulanz, Rehasport etc.</t>
  </si>
  <si>
    <t>Erhalt bzw. Verbesserung des Geschäfts-ergebnisses</t>
  </si>
  <si>
    <t>MSD, QMB, GF</t>
  </si>
  <si>
    <t>Abweichungen laut Visitationsbericht korrigieren</t>
  </si>
  <si>
    <t>Korrektur der Abweichungen</t>
  </si>
  <si>
    <t xml:space="preserve">abhängig von Begehungen </t>
  </si>
  <si>
    <t xml:space="preserve"> angestrebtes Ziel von &lt;30% erreichen</t>
  </si>
  <si>
    <t>Terminierung, Controlling</t>
  </si>
  <si>
    <t xml:space="preserve">interne + ext. Schulung MA MED </t>
  </si>
  <si>
    <t>90 QP</t>
  </si>
  <si>
    <t>verstärktes Controlling nach Abreise; Anpassung der internen Standards HV, AHB der DRV</t>
  </si>
  <si>
    <t>CÄ, QMB</t>
  </si>
  <si>
    <t>100 QP</t>
  </si>
  <si>
    <t>Controling, aber schwer zu beeinflussen; QZ 2025</t>
  </si>
  <si>
    <t>Controlling wöchentlich; Rückmeldung bei Bewertenden</t>
  </si>
  <si>
    <t>Social-Media-Beauftragte</t>
  </si>
  <si>
    <t>Anpassung des internen Q-System entsprechend den Anforderungen des Rehaportals</t>
  </si>
  <si>
    <t>Krüger/ Kentzler</t>
  </si>
  <si>
    <t>Krüger, H. Holsing</t>
  </si>
  <si>
    <t>ext. Anbieter für BGM finden; Hansefit für MA?</t>
  </si>
  <si>
    <t>GF, PE</t>
  </si>
  <si>
    <t>ggfls. Nichtkonformitäten beheben</t>
  </si>
  <si>
    <t>Ergebnisse der Audits nutzen um den KVP voranzutreigen, MA-Zufriedenheit zu erzeugen</t>
  </si>
  <si>
    <t>jährliche interne Audits; evtl. Ausbildung eines MA zum internen Auditor</t>
  </si>
  <si>
    <t>QZ Lieferantenbewertung; Maßnahmenplan "Alternative Fremdfirmen"</t>
  </si>
  <si>
    <t>Verkürzung der Wartezeiten auf Ersatzteile und Dienst-leistungen</t>
  </si>
  <si>
    <t>techn. Standard aufrecht erhalten</t>
  </si>
  <si>
    <t>Fr. Hein; AL</t>
  </si>
  <si>
    <t>Schulungsquote verbessern; Schulung MA in Präsenz durch DS-Beauftragte</t>
  </si>
  <si>
    <t>Fr. Schwarze</t>
  </si>
  <si>
    <t>Status deutlich verbessern</t>
  </si>
  <si>
    <t>GF, QMB</t>
  </si>
  <si>
    <t>Überprüfung, ob die Matrix angewandt wird; aus Fehlern werden Q-Zirkel</t>
  </si>
  <si>
    <t>3 Fehlerbear-beitungen</t>
  </si>
  <si>
    <t>Konsequent bei Projekten die Chancen und Risiken abwägen; Weiterentwicklung, Etablierung bestehender Konzepte</t>
  </si>
  <si>
    <t>Klinikstatus weiterent-wickeln</t>
  </si>
  <si>
    <t>GF/PE</t>
  </si>
  <si>
    <t>Übergaben sicherstellen</t>
  </si>
  <si>
    <t>Anforderungsprofile für Tätigkeiten bestimmen und bei Übergabe Vermittlung der ent-sprechenden Kompetenzen an Nachfolger sicherstellen</t>
  </si>
  <si>
    <t>Alle Verantwort-ungsbereiche bis Sommer 2025 verteilen/ schulen</t>
  </si>
  <si>
    <t>Einführung neuer Prozess: z.B. Überleitungsmanagement</t>
  </si>
  <si>
    <t>Prozessbe-vollmächtigte</t>
  </si>
  <si>
    <t>jährl. Über-prüfung</t>
  </si>
  <si>
    <t>keine Aktualisierung notwendig</t>
  </si>
  <si>
    <t>Belegung sehr gut; Verteilung zu Ungunsten der DRV; Rezept-ambulanz mit weiterem Wachstum</t>
  </si>
  <si>
    <t>insgesamt positives Geschäftsergeb-nis aufgrund guter Belegung; Ambulanz weiter verbessert; neue Selbstzahler-ngebote werden gut angenommen</t>
  </si>
  <si>
    <t>GGf. Bettenausbau (Pläne für Neubau mit Bettenausbau liegt vor und wird geprüft); BGM für ext. Firman ausbauern; §20 uns Psycholg. Beratung ambulant ausbauen wenn der Personalstand dies ermöglicht</t>
  </si>
  <si>
    <t>Bettenausbau ist abhängig vom Geschäfts-ergebnis; BGM etc. abhängig vom Personalstand</t>
  </si>
  <si>
    <t xml:space="preserve">Internes Audit; Team-besprechungen </t>
  </si>
  <si>
    <t>weiter strengs Controlling; laufende Kontrolle der Makros, Stammdaten etc.</t>
  </si>
  <si>
    <t>TM, Kentzler (Controller)</t>
  </si>
  <si>
    <t xml:space="preserve">weiter Verbesserung der KTL, Pat.-Zufriedenheit </t>
  </si>
  <si>
    <t>NEU für 2026: Formular QZ optimiert, Ziele SMART formulieren</t>
  </si>
  <si>
    <t>7 QZ mit z.T. mehreren TM; 1 dok. Projekt der ET</t>
  </si>
  <si>
    <t>Anreisen besser lenken, Warteliste VOR klein halten</t>
  </si>
  <si>
    <t>GF, QMB, Rez.</t>
  </si>
  <si>
    <t xml:space="preserve">keine Änderungen </t>
  </si>
  <si>
    <t>46 Neueinstellungen, 42 Abgänge von MA</t>
  </si>
  <si>
    <t>Kündigungsgründe, Befragung zur MA-Zufriedenheit, Ergebnisse MA-Gespräche, stetige positive Personalentwicklung, individuell und allg. Wertschätzung der MA verbessern</t>
  </si>
  <si>
    <t>GF, AL, PE</t>
  </si>
  <si>
    <t>Räume, Gruppenauslastung, Arbeitsmaterial</t>
  </si>
  <si>
    <t>TM, AL</t>
  </si>
  <si>
    <t>Gruppenaus-laustung im Controllin; neue Therapie-räume geschaffen</t>
  </si>
  <si>
    <t xml:space="preserve">Neue Räume für Phy (Weserbogen + Badehaus); Rez. + TM bruachen zusätzl. Räume </t>
  </si>
  <si>
    <t>Raumbelegung, -auslastung beobachten; Kreativität um neue AP´s zu generieren - vorh. Räume umfunktionieren</t>
  </si>
  <si>
    <t xml:space="preserve">Gruppenanzahl und -größe optimieren; neue flex. Raum-kapazitäten schaffen </t>
  </si>
  <si>
    <t>bessere Belegung der DRV durch Rez. anbahnen</t>
  </si>
  <si>
    <t>DRV &gt; GKV</t>
  </si>
  <si>
    <t>Belegung stabil erhalten</t>
  </si>
  <si>
    <t>Hygiene + Gesundheits-amt, DRV Westfalen</t>
  </si>
  <si>
    <t>gesetzliche Begehungen finden regelmäßig statt</t>
  </si>
  <si>
    <t>Protokoll des Gesundheitsamts steht noch aus (Stand 12/25)</t>
  </si>
  <si>
    <t>Berufsbekleidung über Fachfirma anlaufen lassen; Grundreinigung optimieren</t>
  </si>
  <si>
    <t>Behebeung des Personalmangels erfolgt; Laufzeiten 2026 weiter verbessern</t>
  </si>
  <si>
    <t>unter 20</t>
  </si>
  <si>
    <t>100/99</t>
  </si>
  <si>
    <t>Ranking Orthopädie deutlich verbessert</t>
  </si>
  <si>
    <t xml:space="preserve">92/83 VOR/Orth. </t>
  </si>
  <si>
    <t>92/81 VOR/Orth.</t>
  </si>
  <si>
    <t>92/83 VOR/Orth.</t>
  </si>
  <si>
    <t>79/76 VOR/Orth</t>
  </si>
  <si>
    <t>Verbesserung erreicht</t>
  </si>
  <si>
    <t xml:space="preserve">weiterer Verbessungsbedarf </t>
  </si>
  <si>
    <t xml:space="preserve">weiter Verbesserung </t>
  </si>
  <si>
    <t>Controlling; Rückmeldung bei Bewertenden</t>
  </si>
  <si>
    <t xml:space="preserve">4,4/5 </t>
  </si>
  <si>
    <t>abgeschlossene Verträge Businessbike</t>
  </si>
  <si>
    <t>Leasing wird zunehmend teurer; E-Bike-Nutzer sind gesättigt</t>
  </si>
  <si>
    <t>5 Neuverträge</t>
  </si>
  <si>
    <t>Einigung mit GF auf ext. BGM für MA</t>
  </si>
  <si>
    <t>Neue Zert. Über WiesCert, ausschließlich DEGEMED 7.0</t>
  </si>
  <si>
    <t>Rehaportal/Q-Kliniken</t>
  </si>
  <si>
    <t>kein Audit</t>
  </si>
  <si>
    <t>keine Audit</t>
  </si>
  <si>
    <t>siehe Auditbericht</t>
  </si>
  <si>
    <t>Zertifikat erhalten und Q-Daten verbessern</t>
  </si>
  <si>
    <t>Das Audit wurde erfolgreich durchgeführt, alle Q-Daten wurden bestätigt</t>
  </si>
  <si>
    <t>keine Maßnahmen für die Systematik; erfolgreicher Austausch über KOS</t>
  </si>
  <si>
    <t>QM-Mitarbeit verbessern, Systematik des QM durch Abt. nutzen</t>
  </si>
  <si>
    <t>PB</t>
  </si>
  <si>
    <t>AL Hauswirtschaft</t>
  </si>
  <si>
    <t>Wechsel der Wäscherei von Nutzwäsche und Berufswäsche</t>
  </si>
  <si>
    <t xml:space="preserve">Wechsel der Wäscherei erfolgt </t>
  </si>
  <si>
    <t xml:space="preserve">Berufswäsche wird im 1.QT 2026 getauscht; Beanstandung durch Gesundheitsamt </t>
  </si>
  <si>
    <t>Info an das Gesundheitsamt wenn der Wechsel stattgefunden hat</t>
  </si>
  <si>
    <t>Steigerung der Pat. und MA-Zufriedenheit</t>
  </si>
  <si>
    <t>Behebung von Beanstandungen</t>
  </si>
  <si>
    <t>Begehung hat stattgefunden, Protokoll steht aus; Hygiene-schulungen haben stattgefunden</t>
  </si>
  <si>
    <t>Durchdringung der Schulung kann verbessert werden</t>
  </si>
  <si>
    <t>Häufigkeit des Schulungsangebotes verbessern um MA mit Urlaub und AU eine Nachschulung zu ermöglichen</t>
  </si>
  <si>
    <t>GF, CA, Fremd-firmen</t>
  </si>
  <si>
    <t>KZ verbessern, mehr Schulungen, bessere Vorbereitung vor Begehungen</t>
  </si>
  <si>
    <t>dig. Schulungen nur bedingt möglich weil der techn. Ablauf nicht funktioniert</t>
  </si>
  <si>
    <t>AS-Schulungen laufen 2026 in Präsentz für alle MA</t>
  </si>
  <si>
    <t>Arbeitssicherheit</t>
  </si>
  <si>
    <t>neuer FaSi erfolgreich gestartet; alle ASA wurden durchgeführt</t>
  </si>
  <si>
    <t>QMB, GF, Fa. Stracke</t>
  </si>
  <si>
    <t>Schulungs-quote verbessern</t>
  </si>
  <si>
    <t>MPG-Beauf-tragte</t>
  </si>
  <si>
    <t>Geräte technisch weiter in gutem Zustand erhalten</t>
  </si>
  <si>
    <t>Schulungen auschließlich in Präsenz</t>
  </si>
  <si>
    <t>theoret. Schulung aufgrund techn. Probleme nur in Teilen möglich; BS-Praxis am 3.12. durchgeführt</t>
  </si>
  <si>
    <t>90% MA / alle BS-Helfer und Freiwillige</t>
  </si>
  <si>
    <t>jährliche theoret. Unterweisung aller MA ist gesetzlich verankert; praktische Schulung nur bei Bedarf, max. alle 3 Jahre für die BS-Helfer und Freiwillige</t>
  </si>
  <si>
    <t xml:space="preserve">interneVakanz der Brandschutzbeauf-tragten muss geklärt werden; ext. BS-Beauftragte ist die Fa. Stracke  </t>
  </si>
  <si>
    <t xml:space="preserve">internen BS-Beauftragten benennen und schulen </t>
  </si>
  <si>
    <r>
      <t xml:space="preserve">Einkauf über die Genossenschaft unrentabel; EK rein wirtschaftl. und nach nachhaltigen Gesichtspunkten; </t>
    </r>
    <r>
      <rPr>
        <sz val="11"/>
        <color rgb="FF00B050"/>
        <rFont val="Calibri"/>
        <family val="2"/>
        <scheme val="minor"/>
      </rPr>
      <t>Einkauf und Beschaffung wird 2026 neu gestaltet</t>
    </r>
  </si>
  <si>
    <r>
      <t>Lieferanten-bewertung durchführen,</t>
    </r>
    <r>
      <rPr>
        <sz val="11"/>
        <color rgb="FF00B050"/>
        <rFont val="Calibri"/>
        <family val="2"/>
        <scheme val="minor"/>
      </rPr>
      <t xml:space="preserve"> Neustruktur-ierung EK</t>
    </r>
  </si>
  <si>
    <t>ggfls. QZ mit Fehlerbehebung</t>
  </si>
  <si>
    <t>Beschwerde GL</t>
  </si>
  <si>
    <t>NEU: intensivere GB-Schulung für MA</t>
  </si>
  <si>
    <t>Schulungen laufen 2026 weiter</t>
  </si>
  <si>
    <t xml:space="preserve">J. Hein </t>
  </si>
  <si>
    <t>status GB verbessern</t>
  </si>
  <si>
    <t>Beschwerde IRENA</t>
  </si>
  <si>
    <t>Komm. und Planung bei der TM verbessern</t>
  </si>
  <si>
    <t>IRENA-Dokumentation nach den Vorgaben der DRV durchführen</t>
  </si>
  <si>
    <t xml:space="preserve">TM </t>
  </si>
  <si>
    <t>Fehler vermeiden</t>
  </si>
  <si>
    <t>Fehler / Beschwerden / Fehler-, Beschwerdemanagement</t>
  </si>
  <si>
    <t>Evakuierung</t>
  </si>
  <si>
    <t>Optimierung BS-Konezpt</t>
  </si>
  <si>
    <t>Evakuierung bei Fehlalarm führte zu Problemen ausserhalb der Kernarbeitszeit</t>
  </si>
  <si>
    <t>mehrere QZ zum Thema BS wurden durchgeführt, Maßnahmen wurden umgesetzt bzw. müssen noch umgesetzt werden (siehe Protokolle)</t>
  </si>
  <si>
    <t xml:space="preserve">alle MA, GF, HT, QMB </t>
  </si>
  <si>
    <t>Annpassung im QMH haben stattgefunden</t>
  </si>
  <si>
    <t>Neubau abwägen; MA-Fluktuation; Aufbau neuer Selbstzahler-angebote</t>
  </si>
  <si>
    <t>Erhöhung der Bettenkapazität; MA-Zufriedenheit verbessern; KZ neuer Angebote ermitteln</t>
  </si>
  <si>
    <t>Ltg. Psych noch offen; QMB-Vertr. vorhanden; CA ist Hyg.beauf-trgater Arzt</t>
  </si>
  <si>
    <t>kommissarische Leitung durch CÄ bei der Abt. Psych; Vertr. QMB erfolgt bzw. in Prozess</t>
  </si>
  <si>
    <t>Prozessland-karte ausgebaut und erneuert</t>
  </si>
  <si>
    <t>neue Darstellung bewerten und ggfls. tauschen gegen die alte Landkarte</t>
  </si>
  <si>
    <t>Fachl. Übergaben organisieren und Sicherstellung von Kompezenz-übertragungen; Hygienebeauftr. Arzt ist ausgebildet</t>
  </si>
  <si>
    <t xml:space="preserve">kommiss. Leitung ET benannt; BS-Orga noch offen;  Ansprechpartnerin Psych ist benannt; MA-Gespräche Soz, Rez u.a. fehlen </t>
  </si>
  <si>
    <r>
      <t>aus Risiken können Chancen werden, Bsp.: Digitalisierung; Nachhaltigkeit;</t>
    </r>
    <r>
      <rPr>
        <sz val="11"/>
        <color rgb="FF00B050"/>
        <rFont val="Calibri"/>
        <family val="2"/>
        <scheme val="minor"/>
      </rPr>
      <t xml:space="preserve"> finanz. Risiken abwägen; Angebot und Nachfrage abwägen</t>
    </r>
  </si>
  <si>
    <t>betriebswirtschaftliche Bewertung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</si>
</sst>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0"/>
      <color indexed="8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FF3300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trike/>
      <sz val="11"/>
      <color rgb="FF9C5700"/>
      <name val="Calibri"/>
      <family val="2"/>
      <scheme val="minor"/>
    </font>
    <font>
      <sz val="10"/>
      <color rgb="FF00B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ck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ck">
        <color theme="3" tint="0.3999145481734672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ck">
        <color theme="3" tint="0.399914548173467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ck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 style="thick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thick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ck">
        <color theme="0" tint="-0.499984740745262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ck">
        <color theme="0" tint="-0.499984740745262"/>
      </left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/>
      <diagonal/>
    </border>
    <border>
      <left/>
      <right/>
      <top/>
      <bottom style="thick">
        <color theme="0" tint="-0.499984740745262"/>
      </bottom>
      <diagonal/>
    </border>
    <border>
      <left/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/>
      <top/>
      <bottom style="thick">
        <color theme="0" tint="-0.499984740745262"/>
      </bottom>
      <diagonal/>
    </border>
    <border>
      <left/>
      <right style="thick">
        <color theme="0"/>
      </right>
      <top style="thick">
        <color theme="0" tint="-0.499984740745262"/>
      </top>
      <bottom/>
      <diagonal/>
    </border>
    <border>
      <left/>
      <right style="thick">
        <color theme="0"/>
      </right>
      <top/>
      <bottom style="thick">
        <color theme="0" tint="-0.499984740745262"/>
      </bottom>
      <diagonal/>
    </border>
    <border>
      <left style="medium">
        <color theme="0"/>
      </left>
      <right/>
      <top style="thick">
        <color theme="0" tint="-0.499984740745262"/>
      </top>
      <bottom/>
      <diagonal/>
    </border>
    <border>
      <left style="medium">
        <color theme="0"/>
      </left>
      <right/>
      <top/>
      <bottom style="thick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 style="thick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thick">
        <color theme="0" tint="-0.499984740745262"/>
      </left>
      <right style="thick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 style="thick">
        <color theme="0" tint="-0.499984740745262"/>
      </right>
      <top style="thick">
        <color theme="0" tint="-0.499984740745262"/>
      </top>
      <bottom style="thin">
        <color indexed="64"/>
      </bottom>
      <diagonal/>
    </border>
    <border>
      <left style="thick">
        <color theme="0" tint="-0.499984740745262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/>
      <top style="thick">
        <color theme="0" tint="-0.499984740745262"/>
      </top>
      <bottom style="thick">
        <color theme="0" tint="-0.499984740745262"/>
      </bottom>
      <diagonal/>
    </border>
    <border>
      <left style="thick">
        <color theme="0" tint="-0.499984740745262"/>
      </left>
      <right style="thick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ck">
        <color theme="0" tint="-0.499984740745262"/>
      </right>
      <top/>
      <bottom/>
      <diagonal/>
    </border>
    <border>
      <left style="thick">
        <color theme="0" tint="-0.499984740745262"/>
      </left>
      <right style="thick">
        <color theme="0" tint="-0.499984740745262"/>
      </right>
      <top/>
      <bottom/>
      <diagonal/>
    </border>
    <border>
      <left style="thick">
        <color theme="0" tint="-0.499984740745262"/>
      </left>
      <right style="thin">
        <color indexed="64"/>
      </right>
      <top style="medium">
        <color theme="0" tint="-0.499984740745262"/>
      </top>
      <bottom style="medium">
        <color theme="0" tint="-0.499984740745262"/>
      </bottom>
      <diagonal/>
    </border>
  </borders>
  <cellStyleXfs count="3">
    <xf numFmtId="0" fontId="0" fillId="0" borderId="0"/>
    <xf numFmtId="0" fontId="10" fillId="3" borderId="0" applyNumberFormat="0" applyBorder="0" applyAlignment="0" applyProtection="0"/>
    <xf numFmtId="0" fontId="13" fillId="0" borderId="0" applyNumberFormat="0" applyFill="0" applyBorder="0" applyAlignment="0" applyProtection="0"/>
  </cellStyleXfs>
  <cellXfs count="155">
    <xf numFmtId="0" fontId="0" fillId="0" borderId="0" xfId="0"/>
    <xf numFmtId="0" fontId="0" fillId="0" borderId="0" xfId="0" applyFill="1" applyAlignment="1" applyProtection="1">
      <alignment horizontal="left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Font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1" fillId="0" borderId="7" xfId="0" applyFont="1" applyBorder="1"/>
    <xf numFmtId="0" fontId="0" fillId="0" borderId="7" xfId="0" applyBorder="1"/>
    <xf numFmtId="0" fontId="0" fillId="0" borderId="7" xfId="0" applyFont="1" applyBorder="1"/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7" xfId="0" applyBorder="1"/>
    <xf numFmtId="0" fontId="6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Fill="1" applyAlignment="1" applyProtection="1">
      <alignment horizontal="left" wrapText="1"/>
      <protection locked="0"/>
    </xf>
    <xf numFmtId="0" fontId="4" fillId="0" borderId="7" xfId="0" applyFont="1" applyBorder="1"/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0" fillId="0" borderId="27" xfId="0" applyBorder="1" applyAlignment="1" applyProtection="1">
      <alignment horizontal="left" wrapText="1"/>
      <protection locked="0"/>
    </xf>
    <xf numFmtId="0" fontId="0" fillId="0" borderId="27" xfId="0" applyFill="1" applyBorder="1" applyAlignment="1" applyProtection="1">
      <alignment horizontal="left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wrapText="1"/>
      <protection locked="0"/>
    </xf>
    <xf numFmtId="0" fontId="0" fillId="2" borderId="10" xfId="0" applyFont="1" applyFill="1" applyBorder="1" applyAlignment="1" applyProtection="1">
      <alignment horizontal="left" vertical="center"/>
    </xf>
    <xf numFmtId="0" fontId="0" fillId="0" borderId="0" xfId="0" applyFont="1" applyFill="1" applyAlignment="1" applyProtection="1">
      <alignment horizontal="left" wrapText="1"/>
      <protection locked="0"/>
    </xf>
    <xf numFmtId="0" fontId="0" fillId="2" borderId="10" xfId="0" applyFont="1" applyFill="1" applyBorder="1" applyAlignment="1" applyProtection="1">
      <alignment horizontal="left" vertical="center" wrapText="1"/>
    </xf>
    <xf numFmtId="0" fontId="0" fillId="0" borderId="28" xfId="0" applyFont="1" applyFill="1" applyBorder="1" applyAlignment="1" applyProtection="1">
      <alignment horizontal="left" vertical="center" wrapText="1"/>
      <protection locked="0"/>
    </xf>
    <xf numFmtId="0" fontId="0" fillId="0" borderId="2" xfId="0" applyFont="1" applyFill="1" applyBorder="1" applyAlignment="1" applyProtection="1">
      <alignment horizontal="left" vertical="center" wrapText="1"/>
      <protection locked="0"/>
    </xf>
    <xf numFmtId="0" fontId="0" fillId="0" borderId="29" xfId="0" applyFont="1" applyFill="1" applyBorder="1" applyAlignment="1" applyProtection="1">
      <alignment horizontal="left" vertical="center" wrapText="1"/>
      <protection locked="0"/>
    </xf>
    <xf numFmtId="0" fontId="0" fillId="0" borderId="27" xfId="0" applyFont="1" applyFill="1" applyBorder="1" applyAlignment="1" applyProtection="1">
      <alignment horizontal="left" vertical="center" wrapText="1"/>
      <protection locked="0"/>
    </xf>
    <xf numFmtId="0" fontId="0" fillId="0" borderId="4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Fill="1" applyBorder="1" applyAlignment="1" applyProtection="1">
      <alignment horizontal="left" vertical="center" wrapText="1"/>
      <protection locked="0"/>
    </xf>
    <xf numFmtId="0" fontId="0" fillId="0" borderId="5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4" fillId="4" borderId="30" xfId="0" applyFont="1" applyFill="1" applyBorder="1" applyAlignment="1" applyProtection="1">
      <alignment horizontal="center" vertical="center" wrapText="1"/>
      <protection locked="0"/>
    </xf>
    <xf numFmtId="0" fontId="4" fillId="0" borderId="30" xfId="0" applyFont="1" applyBorder="1" applyAlignment="1" applyProtection="1">
      <alignment horizontal="center" vertical="center" wrapText="1"/>
      <protection locked="0"/>
    </xf>
    <xf numFmtId="0" fontId="4" fillId="4" borderId="31" xfId="0" applyFont="1" applyFill="1" applyBorder="1" applyAlignment="1" applyProtection="1">
      <alignment horizontal="center" vertical="center" wrapText="1"/>
      <protection locked="0"/>
    </xf>
    <xf numFmtId="0" fontId="4" fillId="0" borderId="31" xfId="0" applyFont="1" applyBorder="1" applyAlignment="1" applyProtection="1">
      <alignment horizontal="center" vertical="center" wrapText="1"/>
      <protection locked="0"/>
    </xf>
    <xf numFmtId="0" fontId="0" fillId="0" borderId="32" xfId="0" applyFont="1" applyBorder="1" applyAlignment="1" applyProtection="1">
      <alignment horizontal="center" vertical="center" wrapText="1"/>
      <protection locked="0"/>
    </xf>
    <xf numFmtId="0" fontId="0" fillId="0" borderId="19" xfId="0" applyFont="1" applyBorder="1" applyAlignment="1" applyProtection="1">
      <alignment horizontal="center" vertical="center" wrapText="1"/>
      <protection locked="0"/>
    </xf>
    <xf numFmtId="0" fontId="4" fillId="0" borderId="30" xfId="0" applyFont="1" applyFill="1" applyBorder="1" applyAlignment="1" applyProtection="1">
      <alignment horizontal="center" vertical="center" wrapText="1"/>
      <protection locked="0"/>
    </xf>
    <xf numFmtId="0" fontId="0" fillId="0" borderId="30" xfId="0" applyFont="1" applyBorder="1" applyAlignment="1" applyProtection="1">
      <alignment horizontal="center" vertical="center" wrapText="1"/>
      <protection locked="0"/>
    </xf>
    <xf numFmtId="0" fontId="0" fillId="0" borderId="31" xfId="0" applyFont="1" applyBorder="1" applyAlignment="1" applyProtection="1">
      <alignment horizontal="center" vertical="center" wrapText="1"/>
      <protection locked="0"/>
    </xf>
    <xf numFmtId="9" fontId="0" fillId="0" borderId="31" xfId="0" applyNumberFormat="1" applyFont="1" applyBorder="1" applyAlignment="1" applyProtection="1">
      <alignment horizontal="center" vertical="center" wrapText="1"/>
      <protection locked="0"/>
    </xf>
    <xf numFmtId="9" fontId="4" fillId="0" borderId="31" xfId="0" applyNumberFormat="1" applyFont="1" applyBorder="1" applyAlignment="1" applyProtection="1">
      <alignment horizontal="center" vertical="center" wrapText="1"/>
      <protection locked="0"/>
    </xf>
    <xf numFmtId="9" fontId="0" fillId="0" borderId="30" xfId="0" applyNumberFormat="1" applyFont="1" applyBorder="1" applyAlignment="1" applyProtection="1">
      <alignment horizontal="center" vertical="center" wrapText="1"/>
      <protection locked="0"/>
    </xf>
    <xf numFmtId="0" fontId="0" fillId="0" borderId="30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0" borderId="33" xfId="0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0" fontId="0" fillId="4" borderId="30" xfId="0" applyFill="1" applyBorder="1" applyAlignment="1" applyProtection="1">
      <alignment horizontal="center" vertical="center" wrapText="1"/>
      <protection locked="0"/>
    </xf>
    <xf numFmtId="0" fontId="11" fillId="0" borderId="31" xfId="0" applyFont="1" applyBorder="1" applyAlignment="1" applyProtection="1">
      <alignment horizontal="center" vertical="center" wrapText="1"/>
      <protection locked="0"/>
    </xf>
    <xf numFmtId="0" fontId="4" fillId="4" borderId="30" xfId="0" applyFont="1" applyFill="1" applyBorder="1" applyAlignment="1" applyProtection="1">
      <alignment horizontal="center" vertical="center" wrapText="1"/>
      <protection locked="0"/>
    </xf>
    <xf numFmtId="10" fontId="4" fillId="4" borderId="30" xfId="0" applyNumberFormat="1" applyFont="1" applyFill="1" applyBorder="1" applyAlignment="1" applyProtection="1">
      <alignment horizontal="center" vertical="center" wrapText="1"/>
      <protection locked="0"/>
    </xf>
    <xf numFmtId="10" fontId="4" fillId="4" borderId="31" xfId="0" applyNumberFormat="1" applyFont="1" applyFill="1" applyBorder="1" applyAlignment="1" applyProtection="1">
      <alignment horizontal="center" vertical="center" wrapText="1"/>
      <protection locked="0"/>
    </xf>
    <xf numFmtId="9" fontId="0" fillId="0" borderId="31" xfId="0" applyNumberFormat="1" applyBorder="1" applyAlignment="1" applyProtection="1">
      <alignment horizontal="center" vertical="center" wrapText="1"/>
      <protection locked="0"/>
    </xf>
    <xf numFmtId="0" fontId="4" fillId="0" borderId="31" xfId="0" applyFont="1" applyFill="1" applyBorder="1" applyAlignment="1" applyProtection="1">
      <alignment horizontal="center" vertical="center" wrapText="1"/>
      <protection locked="0"/>
    </xf>
    <xf numFmtId="0" fontId="0" fillId="0" borderId="35" xfId="0" applyFont="1" applyBorder="1" applyAlignment="1" applyProtection="1">
      <alignment horizontal="center" vertical="center" wrapText="1"/>
      <protection locked="0"/>
    </xf>
    <xf numFmtId="0" fontId="0" fillId="0" borderId="36" xfId="0" applyBorder="1" applyAlignment="1" applyProtection="1">
      <alignment horizontal="center" vertical="center" wrapText="1"/>
      <protection locked="0"/>
    </xf>
    <xf numFmtId="0" fontId="0" fillId="0" borderId="37" xfId="0" applyBorder="1" applyAlignment="1" applyProtection="1">
      <alignment horizontal="center" vertical="center" wrapText="1"/>
      <protection locked="0"/>
    </xf>
    <xf numFmtId="0" fontId="4" fillId="4" borderId="32" xfId="0" applyFont="1" applyFill="1" applyBorder="1" applyAlignment="1" applyProtection="1">
      <alignment horizontal="center" vertical="center" wrapText="1"/>
      <protection locked="0"/>
    </xf>
    <xf numFmtId="10" fontId="0" fillId="0" borderId="30" xfId="0" applyNumberFormat="1" applyFont="1" applyBorder="1" applyAlignment="1" applyProtection="1">
      <alignment horizontal="center" vertical="center" wrapText="1"/>
      <protection locked="0"/>
    </xf>
    <xf numFmtId="10" fontId="0" fillId="0" borderId="31" xfId="0" applyNumberFormat="1" applyFont="1" applyBorder="1" applyAlignment="1" applyProtection="1">
      <alignment horizontal="center" vertical="center" wrapText="1"/>
      <protection locked="0"/>
    </xf>
    <xf numFmtId="0" fontId="13" fillId="4" borderId="30" xfId="2" applyFill="1" applyBorder="1" applyAlignment="1" applyProtection="1">
      <alignment horizontal="center" vertical="center" wrapText="1"/>
      <protection locked="0"/>
    </xf>
    <xf numFmtId="9" fontId="0" fillId="4" borderId="35" xfId="0" applyNumberFormat="1" applyFont="1" applyFill="1" applyBorder="1" applyAlignment="1" applyProtection="1">
      <alignment horizontal="center" vertical="center" wrapText="1"/>
      <protection locked="0"/>
    </xf>
    <xf numFmtId="9" fontId="0" fillId="4" borderId="30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30" xfId="0" applyFont="1" applyFill="1" applyBorder="1" applyAlignment="1" applyProtection="1">
      <alignment horizontal="center" vertical="center" wrapText="1"/>
      <protection locked="0"/>
    </xf>
    <xf numFmtId="0" fontId="0" fillId="4" borderId="31" xfId="0" applyFont="1" applyFill="1" applyBorder="1" applyAlignment="1" applyProtection="1">
      <alignment horizontal="center" vertical="center" wrapText="1"/>
      <protection locked="0"/>
    </xf>
    <xf numFmtId="0" fontId="0" fillId="4" borderId="31" xfId="0" applyFill="1" applyBorder="1" applyAlignment="1" applyProtection="1">
      <alignment horizontal="center" vertical="center" wrapText="1"/>
      <protection locked="0"/>
    </xf>
    <xf numFmtId="0" fontId="11" fillId="4" borderId="35" xfId="1" applyFont="1" applyFill="1" applyBorder="1" applyAlignment="1" applyProtection="1">
      <alignment horizontal="center" vertical="center" wrapText="1"/>
      <protection locked="0"/>
    </xf>
    <xf numFmtId="0" fontId="11" fillId="4" borderId="35" xfId="1" applyNumberFormat="1" applyFont="1" applyFill="1" applyBorder="1" applyAlignment="1" applyProtection="1">
      <alignment horizontal="center" vertical="center" wrapText="1"/>
      <protection locked="0"/>
    </xf>
    <xf numFmtId="0" fontId="0" fillId="4" borderId="38" xfId="0" applyFill="1" applyBorder="1" applyAlignment="1" applyProtection="1">
      <alignment horizontal="center" vertical="center" wrapText="1"/>
      <protection locked="0"/>
    </xf>
    <xf numFmtId="0" fontId="0" fillId="4" borderId="31" xfId="1" applyFont="1" applyFill="1" applyBorder="1" applyAlignment="1" applyProtection="1">
      <alignment horizontal="center" vertical="center" wrapText="1"/>
      <protection locked="0"/>
    </xf>
    <xf numFmtId="0" fontId="0" fillId="0" borderId="30" xfId="0" applyBorder="1" applyAlignment="1">
      <alignment horizontal="center" vertical="center" wrapText="1"/>
    </xf>
    <xf numFmtId="0" fontId="0" fillId="0" borderId="38" xfId="0" applyBorder="1" applyAlignment="1" applyProtection="1">
      <alignment horizontal="center" vertical="center" wrapText="1"/>
      <protection locked="0"/>
    </xf>
    <xf numFmtId="0" fontId="12" fillId="4" borderId="30" xfId="1" applyFont="1" applyFill="1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 wrapText="1"/>
      <protection locked="0"/>
    </xf>
    <xf numFmtId="0" fontId="11" fillId="4" borderId="30" xfId="0" applyFont="1" applyFill="1" applyBorder="1" applyAlignment="1" applyProtection="1">
      <alignment horizontal="center" vertical="center" wrapText="1"/>
      <protection locked="0"/>
    </xf>
    <xf numFmtId="0" fontId="11" fillId="0" borderId="32" xfId="0" applyFont="1" applyBorder="1" applyAlignment="1" applyProtection="1">
      <alignment horizontal="center" vertical="center" wrapText="1"/>
      <protection locked="0"/>
    </xf>
    <xf numFmtId="0" fontId="0" fillId="0" borderId="38" xfId="0" applyFont="1" applyBorder="1" applyAlignment="1" applyProtection="1">
      <alignment horizontal="center" vertical="center" wrapText="1"/>
      <protection locked="0"/>
    </xf>
    <xf numFmtId="0" fontId="0" fillId="0" borderId="37" xfId="0" applyFont="1" applyBorder="1" applyAlignment="1" applyProtection="1">
      <alignment horizontal="center" vertical="center" wrapText="1"/>
      <protection locked="0"/>
    </xf>
    <xf numFmtId="0" fontId="14" fillId="0" borderId="30" xfId="0" applyFont="1" applyBorder="1" applyAlignment="1" applyProtection="1">
      <alignment horizontal="center" vertical="center" wrapText="1"/>
      <protection locked="0"/>
    </xf>
    <xf numFmtId="0" fontId="14" fillId="0" borderId="31" xfId="0" applyFont="1" applyBorder="1" applyAlignment="1" applyProtection="1">
      <alignment horizontal="center" vertical="center" wrapText="1"/>
      <protection locked="0"/>
    </xf>
    <xf numFmtId="0" fontId="15" fillId="4" borderId="30" xfId="0" applyFont="1" applyFill="1" applyBorder="1" applyAlignment="1" applyProtection="1">
      <alignment horizontal="center" vertical="center" wrapText="1"/>
      <protection locked="0"/>
    </xf>
    <xf numFmtId="0" fontId="16" fillId="0" borderId="30" xfId="0" applyFont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0" fillId="5" borderId="30" xfId="0" applyFont="1" applyFill="1" applyBorder="1" applyAlignment="1" applyProtection="1">
      <alignment horizontal="center" vertical="center" wrapText="1"/>
      <protection locked="0"/>
    </xf>
    <xf numFmtId="0" fontId="0" fillId="4" borderId="32" xfId="0" applyFont="1" applyFill="1" applyBorder="1" applyAlignment="1" applyProtection="1">
      <alignment horizontal="center" vertical="center" wrapText="1"/>
      <protection locked="0"/>
    </xf>
    <xf numFmtId="0" fontId="0" fillId="0" borderId="30" xfId="0" applyNumberFormat="1" applyBorder="1" applyAlignment="1" applyProtection="1">
      <alignment horizontal="center" vertical="center" wrapText="1"/>
      <protection locked="0"/>
    </xf>
    <xf numFmtId="0" fontId="4" fillId="0" borderId="30" xfId="0" applyNumberFormat="1" applyFont="1" applyBorder="1" applyAlignment="1" applyProtection="1">
      <alignment horizontal="center" vertical="center" wrapText="1"/>
      <protection locked="0"/>
    </xf>
    <xf numFmtId="9" fontId="4" fillId="0" borderId="30" xfId="0" applyNumberFormat="1" applyFont="1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horizontal="center" vertical="center" wrapText="1"/>
    </xf>
    <xf numFmtId="0" fontId="0" fillId="0" borderId="30" xfId="0" applyNumberFormat="1" applyFont="1" applyBorder="1" applyAlignment="1" applyProtection="1">
      <alignment horizontal="center" vertical="center" wrapText="1"/>
      <protection locked="0"/>
    </xf>
    <xf numFmtId="0" fontId="0" fillId="4" borderId="0" xfId="0" applyFill="1" applyAlignment="1" applyProtection="1">
      <alignment horizontal="center" vertical="center" wrapText="1"/>
      <protection locked="0"/>
    </xf>
    <xf numFmtId="0" fontId="14" fillId="0" borderId="30" xfId="0" applyNumberFormat="1" applyFont="1" applyBorder="1" applyAlignment="1" applyProtection="1">
      <alignment horizontal="center" vertical="center" wrapText="1"/>
      <protection locked="0"/>
    </xf>
    <xf numFmtId="0" fontId="16" fillId="0" borderId="30" xfId="0" applyNumberFormat="1" applyFont="1" applyBorder="1" applyAlignment="1" applyProtection="1">
      <alignment horizontal="center" vertical="center" wrapText="1"/>
      <protection locked="0"/>
    </xf>
    <xf numFmtId="0" fontId="0" fillId="5" borderId="3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2" xfId="0" applyNumberFormat="1" applyBorder="1" applyAlignment="1" applyProtection="1">
      <alignment horizontal="center" vertical="center" wrapText="1"/>
      <protection locked="0"/>
    </xf>
    <xf numFmtId="0" fontId="17" fillId="0" borderId="30" xfId="0" applyFont="1" applyBorder="1" applyAlignment="1" applyProtection="1">
      <alignment horizontal="center" vertical="center" wrapText="1"/>
      <protection locked="0"/>
    </xf>
    <xf numFmtId="0" fontId="17" fillId="0" borderId="19" xfId="0" applyFont="1" applyBorder="1" applyAlignment="1" applyProtection="1">
      <alignment horizontal="center" vertical="center" wrapText="1"/>
      <protection locked="0"/>
    </xf>
    <xf numFmtId="0" fontId="17" fillId="0" borderId="30" xfId="0" applyNumberFormat="1" applyFont="1" applyBorder="1" applyAlignment="1" applyProtection="1">
      <alignment horizontal="center" vertical="center" wrapText="1"/>
      <protection locked="0"/>
    </xf>
    <xf numFmtId="9" fontId="17" fillId="0" borderId="30" xfId="0" applyNumberFormat="1" applyFont="1" applyBorder="1" applyAlignment="1" applyProtection="1">
      <alignment horizontal="center" vertical="center" wrapText="1"/>
      <protection locked="0"/>
    </xf>
    <xf numFmtId="9" fontId="17" fillId="0" borderId="31" xfId="0" applyNumberFormat="1" applyFont="1" applyBorder="1" applyAlignment="1" applyProtection="1">
      <alignment horizontal="center" vertical="center" wrapText="1"/>
      <protection locked="0"/>
    </xf>
    <xf numFmtId="0" fontId="17" fillId="0" borderId="30" xfId="0" applyFont="1" applyFill="1" applyBorder="1" applyAlignment="1" applyProtection="1">
      <alignment horizontal="center" vertical="center" wrapText="1"/>
      <protection locked="0"/>
    </xf>
    <xf numFmtId="0" fontId="17" fillId="0" borderId="31" xfId="0" applyFont="1" applyBorder="1" applyAlignment="1" applyProtection="1">
      <alignment horizontal="center" vertical="center" wrapText="1"/>
      <protection locked="0"/>
    </xf>
    <xf numFmtId="0" fontId="17" fillId="4" borderId="30" xfId="0" applyFont="1" applyFill="1" applyBorder="1" applyAlignment="1" applyProtection="1">
      <alignment horizontal="center" vertical="center" wrapText="1"/>
      <protection locked="0"/>
    </xf>
    <xf numFmtId="0" fontId="0" fillId="0" borderId="39" xfId="0" applyFont="1" applyFill="1" applyBorder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0" fontId="15" fillId="4" borderId="34" xfId="0" applyFont="1" applyFill="1" applyBorder="1" applyAlignment="1" applyProtection="1">
      <alignment vertical="center" wrapText="1"/>
      <protection locked="0"/>
    </xf>
    <xf numFmtId="0" fontId="18" fillId="4" borderId="30" xfId="1" applyFont="1" applyFill="1" applyBorder="1" applyAlignment="1" applyProtection="1">
      <alignment horizontal="center" vertical="center" wrapText="1"/>
      <protection locked="0"/>
    </xf>
    <xf numFmtId="0" fontId="16" fillId="4" borderId="30" xfId="1" applyFont="1" applyFill="1" applyBorder="1" applyAlignment="1" applyProtection="1">
      <alignment horizontal="center" vertical="center" wrapText="1"/>
      <protection locked="0"/>
    </xf>
    <xf numFmtId="0" fontId="16" fillId="0" borderId="32" xfId="0" applyFont="1" applyBorder="1" applyAlignment="1" applyProtection="1">
      <alignment horizontal="center" vertical="center" wrapText="1"/>
      <protection locked="0"/>
    </xf>
    <xf numFmtId="0" fontId="16" fillId="0" borderId="19" xfId="0" applyFont="1" applyBorder="1" applyAlignment="1" applyProtection="1">
      <alignment horizontal="center" vertical="center" wrapText="1"/>
      <protection locked="0"/>
    </xf>
    <xf numFmtId="0" fontId="16" fillId="4" borderId="31" xfId="1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Fill="1" applyAlignment="1" applyProtection="1">
      <alignment horizontal="left" vertical="center" wrapText="1"/>
      <protection locked="0"/>
    </xf>
    <xf numFmtId="0" fontId="19" fillId="4" borderId="35" xfId="1" applyNumberFormat="1" applyFont="1" applyFill="1" applyBorder="1" applyAlignment="1" applyProtection="1">
      <alignment horizontal="center" vertical="center" wrapText="1"/>
      <protection locked="0"/>
    </xf>
    <xf numFmtId="0" fontId="19" fillId="4" borderId="35" xfId="1" applyFont="1" applyFill="1" applyBorder="1" applyAlignment="1" applyProtection="1">
      <alignment horizontal="center" vertical="center" wrapText="1"/>
      <protection locked="0"/>
    </xf>
    <xf numFmtId="0" fontId="17" fillId="4" borderId="31" xfId="1" applyFont="1" applyFill="1" applyBorder="1" applyAlignment="1" applyProtection="1">
      <alignment horizontal="center" vertical="center" wrapText="1"/>
      <protection locked="0"/>
    </xf>
    <xf numFmtId="0" fontId="19" fillId="0" borderId="31" xfId="0" applyFont="1" applyBorder="1" applyAlignment="1" applyProtection="1">
      <alignment horizontal="center" vertical="center" wrapText="1"/>
      <protection locked="0"/>
    </xf>
    <xf numFmtId="0" fontId="17" fillId="0" borderId="37" xfId="0" applyFont="1" applyBorder="1" applyAlignment="1" applyProtection="1">
      <alignment horizontal="center" vertical="center" wrapText="1"/>
      <protection locked="0"/>
    </xf>
    <xf numFmtId="0" fontId="0" fillId="5" borderId="31" xfId="0" applyFont="1" applyFill="1" applyBorder="1" applyAlignment="1" applyProtection="1">
      <alignment horizontal="center" vertical="center" wrapText="1"/>
      <protection locked="0"/>
    </xf>
    <xf numFmtId="0" fontId="0" fillId="4" borderId="30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0" xfId="0" applyFont="1" applyFill="1" applyBorder="1" applyAlignment="1" applyProtection="1">
      <alignment horizontal="center" vertical="center" wrapText="1"/>
      <protection locked="0"/>
    </xf>
    <xf numFmtId="0" fontId="4" fillId="4" borderId="32" xfId="0" applyFont="1" applyFill="1" applyBorder="1" applyAlignment="1" applyProtection="1">
      <alignment horizontal="center" vertical="center" wrapText="1"/>
      <protection locked="0"/>
    </xf>
    <xf numFmtId="0" fontId="4" fillId="4" borderId="38" xfId="0" applyFont="1" applyFill="1" applyBorder="1" applyAlignment="1" applyProtection="1">
      <alignment horizontal="center" vertical="center" wrapText="1"/>
      <protection locked="0"/>
    </xf>
    <xf numFmtId="0" fontId="4" fillId="4" borderId="34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8" fillId="0" borderId="25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0" borderId="23" xfId="0" applyFont="1" applyBorder="1" applyAlignment="1" applyProtection="1">
      <alignment horizontal="center" vertical="center" wrapText="1"/>
      <protection locked="0"/>
    </xf>
    <xf numFmtId="0" fontId="8" fillId="0" borderId="26" xfId="0" applyFont="1" applyBorder="1" applyAlignment="1" applyProtection="1">
      <alignment horizontal="center" vertical="center" wrapText="1"/>
      <protection locked="0"/>
    </xf>
    <xf numFmtId="0" fontId="8" fillId="0" borderId="20" xfId="0" applyFont="1" applyBorder="1" applyAlignment="1" applyProtection="1">
      <alignment horizontal="center" vertical="center" wrapText="1"/>
      <protection locked="0"/>
    </xf>
    <xf numFmtId="0" fontId="8" fillId="0" borderId="24" xfId="0" applyFont="1" applyBorder="1" applyAlignment="1" applyProtection="1">
      <alignment horizontal="center" vertical="center" wrapText="1"/>
      <protection locked="0"/>
    </xf>
    <xf numFmtId="0" fontId="4" fillId="0" borderId="17" xfId="0" applyFont="1" applyFill="1" applyBorder="1" applyAlignment="1" applyProtection="1">
      <alignment horizontal="left" vertical="center" wrapText="1"/>
      <protection locked="0"/>
    </xf>
    <xf numFmtId="0" fontId="4" fillId="0" borderId="22" xfId="0" applyFont="1" applyFill="1" applyBorder="1" applyAlignment="1" applyProtection="1">
      <alignment horizontal="left" vertical="center" wrapText="1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center" vertical="center" wrapText="1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</cellXfs>
  <cellStyles count="3">
    <cellStyle name="Link" xfId="2" builtinId="8"/>
    <cellStyle name="Neutral" xfId="1" builtinId="28"/>
    <cellStyle name="Standard" xfId="0" builtinId="0"/>
  </cellStyles>
  <dxfs count="94">
    <dxf>
      <fill>
        <gradientFill degree="90">
          <stop position="0">
            <color theme="0"/>
          </stop>
          <stop position="1">
            <color rgb="FFFF9966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ill>
        <gradientFill degree="90">
          <stop position="0">
            <color theme="0"/>
          </stop>
          <stop position="1">
            <color rgb="FFFF9966"/>
          </stop>
        </gradientFill>
      </fill>
    </dxf>
    <dxf>
      <fill>
        <gradientFill degree="90">
          <stop position="0">
            <color theme="0"/>
          </stop>
          <stop position="1">
            <color rgb="FFFF9966"/>
          </stop>
        </gradientFill>
      </fill>
    </dxf>
    <dxf>
      <fill>
        <gradientFill degree="90">
          <stop position="0">
            <color theme="0"/>
          </stop>
          <stop position="1">
            <color rgb="FFFF9966"/>
          </stop>
        </gradientFill>
      </fill>
    </dxf>
    <dxf>
      <fill>
        <gradientFill degree="90">
          <stop position="0">
            <color theme="0"/>
          </stop>
          <stop position="1">
            <color rgb="FFFF9966"/>
          </stop>
        </gradientFill>
      </fill>
    </dxf>
    <dxf>
      <fill>
        <gradientFill degree="90">
          <stop position="0">
            <color theme="0"/>
          </stop>
          <stop position="1">
            <color rgb="FFFF9966"/>
          </stop>
        </gradientFill>
      </fill>
    </dxf>
    <dxf>
      <fill>
        <gradientFill degree="90">
          <stop position="0">
            <color theme="0"/>
          </stop>
          <stop position="1">
            <color rgb="FFFF9966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lor auto="1"/>
      </font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FF99"/>
          </stop>
        </gradientFill>
      </fill>
    </dxf>
  </dxfs>
  <tableStyles count="0" defaultTableStyle="TableStyleMedium2" defaultPivotStyle="PivotStyleLight16"/>
  <colors>
    <mruColors>
      <color rgb="FFFF3300"/>
      <color rgb="FFFF9966"/>
      <color rgb="FFFF5050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232671</xdr:colOff>
      <xdr:row>2</xdr:row>
      <xdr:rowOff>36479</xdr:rowOff>
    </xdr:from>
    <xdr:to>
      <xdr:col>13</xdr:col>
      <xdr:colOff>855224</xdr:colOff>
      <xdr:row>2</xdr:row>
      <xdr:rowOff>174287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3969" y="334590"/>
          <a:ext cx="622553" cy="137808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223641</xdr:colOff>
      <xdr:row>1</xdr:row>
      <xdr:rowOff>12931</xdr:rowOff>
    </xdr:from>
    <xdr:to>
      <xdr:col>14</xdr:col>
      <xdr:colOff>4188</xdr:colOff>
      <xdr:row>2</xdr:row>
      <xdr:rowOff>30656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34939" y="100183"/>
          <a:ext cx="645795" cy="21334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545523</xdr:colOff>
      <xdr:row>1</xdr:row>
      <xdr:rowOff>45075</xdr:rowOff>
    </xdr:from>
    <xdr:to>
      <xdr:col>2</xdr:col>
      <xdr:colOff>779318</xdr:colOff>
      <xdr:row>2</xdr:row>
      <xdr:rowOff>169232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8A2AFFF-BC10-4F1B-BE68-A9E1C5DD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455" y="131666"/>
          <a:ext cx="1731818" cy="316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qualitaets-kliniken.de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://www.klinikbewertungen.de/" TargetMode="External"/><Relationship Id="rId1" Type="http://schemas.openxmlformats.org/officeDocument/2006/relationships/hyperlink" Target="http://www.qualitaets-kliniken.de,/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62"/>
  <sheetViews>
    <sheetView tabSelected="1" zoomScale="76" zoomScaleNormal="76" workbookViewId="0">
      <pane xSplit="3" ySplit="6" topLeftCell="D38" activePane="bottomRight" state="frozen"/>
      <selection pane="topRight" activeCell="D1" sqref="D1"/>
      <selection pane="bottomLeft" activeCell="A5" sqref="A5"/>
      <selection pane="bottomRight" activeCell="C11" sqref="C11"/>
    </sheetView>
  </sheetViews>
  <sheetFormatPr baseColWidth="10" defaultColWidth="11.44140625" defaultRowHeight="14.4" x14ac:dyDescent="0.3"/>
  <cols>
    <col min="1" max="1" width="1.109375" style="2" customWidth="1"/>
    <col min="2" max="2" width="22.44140625" style="3" customWidth="1"/>
    <col min="3" max="3" width="24" style="3" customWidth="1"/>
    <col min="4" max="4" width="13.109375" style="2" customWidth="1"/>
    <col min="5" max="5" width="14.44140625" style="2" customWidth="1"/>
    <col min="6" max="6" width="12.5546875" style="2" customWidth="1"/>
    <col min="7" max="7" width="12.5546875" style="27" customWidth="1"/>
    <col min="8" max="8" width="12.5546875" style="39" customWidth="1"/>
    <col min="9" max="9" width="15.5546875" style="8" customWidth="1"/>
    <col min="10" max="10" width="19.88671875" style="2" customWidth="1"/>
    <col min="11" max="11" width="17.44140625" style="29" customWidth="1"/>
    <col min="12" max="12" width="28.33203125" style="27" customWidth="1"/>
    <col min="13" max="13" width="13.33203125" style="27" customWidth="1"/>
    <col min="14" max="14" width="13" style="8" customWidth="1"/>
    <col min="15" max="16" width="11.44140625" style="1"/>
    <col min="17" max="17" width="21.44140625" style="1" customWidth="1"/>
    <col min="18" max="23" width="11.44140625" style="1"/>
    <col min="24" max="16384" width="11.44140625" style="2"/>
  </cols>
  <sheetData>
    <row r="1" spans="2:23" ht="15" thickBot="1" x14ac:dyDescent="0.35"/>
    <row r="2" spans="2:23" ht="15" thickTop="1" x14ac:dyDescent="0.3">
      <c r="B2" s="147"/>
      <c r="C2" s="141" t="s">
        <v>139</v>
      </c>
      <c r="D2" s="142"/>
      <c r="E2" s="142"/>
      <c r="F2" s="142"/>
      <c r="G2" s="142"/>
      <c r="H2" s="142"/>
      <c r="I2" s="142"/>
      <c r="J2" s="142"/>
      <c r="K2" s="142"/>
      <c r="L2" s="142"/>
      <c r="M2" s="143"/>
      <c r="N2" s="139"/>
    </row>
    <row r="3" spans="2:23" ht="15" thickBot="1" x14ac:dyDescent="0.35">
      <c r="B3" s="148"/>
      <c r="C3" s="144"/>
      <c r="D3" s="145"/>
      <c r="E3" s="145"/>
      <c r="F3" s="145"/>
      <c r="G3" s="145"/>
      <c r="H3" s="145"/>
      <c r="I3" s="145"/>
      <c r="J3" s="145"/>
      <c r="K3" s="145"/>
      <c r="L3" s="145"/>
      <c r="M3" s="146"/>
      <c r="N3" s="140"/>
    </row>
    <row r="4" spans="2:23" s="5" customFormat="1" ht="15.6" thickTop="1" thickBot="1" x14ac:dyDescent="0.35">
      <c r="B4" s="152" t="s">
        <v>18</v>
      </c>
      <c r="C4" s="138" t="s">
        <v>5</v>
      </c>
      <c r="D4" s="138" t="s">
        <v>42</v>
      </c>
      <c r="E4" s="138" t="s">
        <v>43</v>
      </c>
      <c r="F4" s="40" t="s">
        <v>129</v>
      </c>
      <c r="G4" s="25" t="s">
        <v>129</v>
      </c>
      <c r="H4" s="25" t="s">
        <v>129</v>
      </c>
      <c r="I4" s="138" t="s">
        <v>64</v>
      </c>
      <c r="J4" s="149" t="s">
        <v>66</v>
      </c>
      <c r="K4" s="150"/>
      <c r="L4" s="151"/>
      <c r="M4" s="138" t="s">
        <v>61</v>
      </c>
      <c r="N4" s="136" t="s">
        <v>62</v>
      </c>
      <c r="O4" s="4"/>
      <c r="P4" s="4"/>
      <c r="Q4" s="4"/>
      <c r="R4" s="4"/>
      <c r="S4" s="4"/>
      <c r="T4" s="4"/>
      <c r="U4" s="4"/>
      <c r="V4" s="4"/>
      <c r="W4" s="4"/>
    </row>
    <row r="5" spans="2:23" s="13" customFormat="1" ht="28.8" x14ac:dyDescent="0.3">
      <c r="B5" s="152"/>
      <c r="C5" s="138"/>
      <c r="D5" s="138"/>
      <c r="E5" s="138"/>
      <c r="F5" s="40"/>
      <c r="G5" s="25"/>
      <c r="H5" s="25"/>
      <c r="I5" s="138"/>
      <c r="J5" s="15" t="s">
        <v>2</v>
      </c>
      <c r="K5" s="30" t="s">
        <v>34</v>
      </c>
      <c r="L5" s="28" t="s">
        <v>36</v>
      </c>
      <c r="M5" s="138"/>
      <c r="N5" s="136"/>
      <c r="O5" s="12"/>
      <c r="P5" s="12"/>
      <c r="R5" s="12"/>
      <c r="S5" s="12"/>
      <c r="T5" s="12"/>
      <c r="U5" s="12"/>
      <c r="V5" s="12"/>
      <c r="W5" s="12"/>
    </row>
    <row r="6" spans="2:23" s="13" customFormat="1" ht="15" thickBot="1" x14ac:dyDescent="0.35">
      <c r="B6" s="153"/>
      <c r="C6" s="154"/>
      <c r="D6" s="154"/>
      <c r="E6" s="154"/>
      <c r="F6" s="41">
        <v>2023</v>
      </c>
      <c r="G6" s="26">
        <v>2024</v>
      </c>
      <c r="H6" s="26">
        <v>2025</v>
      </c>
      <c r="I6" s="154"/>
      <c r="J6" s="16" t="s">
        <v>67</v>
      </c>
      <c r="K6" s="26" t="s">
        <v>2</v>
      </c>
      <c r="L6" s="22" t="s">
        <v>1</v>
      </c>
      <c r="M6" s="138"/>
      <c r="N6" s="137"/>
      <c r="O6" s="12"/>
      <c r="P6" s="12"/>
      <c r="R6" s="12"/>
      <c r="S6" s="12"/>
      <c r="T6" s="12"/>
      <c r="U6" s="12"/>
      <c r="V6" s="12"/>
      <c r="W6" s="12"/>
    </row>
    <row r="7" spans="2:23" s="7" customFormat="1" ht="73.2" thickTop="1" thickBot="1" x14ac:dyDescent="0.35">
      <c r="B7" s="42" t="s">
        <v>68</v>
      </c>
      <c r="C7" s="42" t="s">
        <v>108</v>
      </c>
      <c r="D7" s="43" t="s">
        <v>107</v>
      </c>
      <c r="E7" s="43" t="s">
        <v>110</v>
      </c>
      <c r="F7" s="42" t="s">
        <v>144</v>
      </c>
      <c r="G7" s="44" t="s">
        <v>144</v>
      </c>
      <c r="H7" s="44" t="s">
        <v>157</v>
      </c>
      <c r="I7" s="45" t="s">
        <v>158</v>
      </c>
      <c r="J7" s="106" t="s">
        <v>159</v>
      </c>
      <c r="K7" s="31" t="s">
        <v>34</v>
      </c>
      <c r="L7" s="106" t="s">
        <v>356</v>
      </c>
      <c r="M7" s="49" t="s">
        <v>357</v>
      </c>
      <c r="N7" s="108" t="s">
        <v>358</v>
      </c>
      <c r="O7" s="6"/>
      <c r="P7" s="6"/>
      <c r="R7" s="6"/>
      <c r="S7" s="6"/>
      <c r="T7" s="6"/>
      <c r="U7" s="6"/>
      <c r="V7" s="6"/>
      <c r="W7" s="6"/>
    </row>
    <row r="8" spans="2:23" s="7" customFormat="1" ht="44.4" thickTop="1" thickBot="1" x14ac:dyDescent="0.35">
      <c r="B8" s="42" t="s">
        <v>160</v>
      </c>
      <c r="C8" s="42" t="s">
        <v>6</v>
      </c>
      <c r="D8" s="43" t="s">
        <v>31</v>
      </c>
      <c r="E8" s="43" t="s">
        <v>4</v>
      </c>
      <c r="F8" s="46" t="s">
        <v>161</v>
      </c>
      <c r="G8" s="47" t="s">
        <v>162</v>
      </c>
      <c r="H8" s="107" t="s">
        <v>350</v>
      </c>
      <c r="I8" s="45" t="s">
        <v>163</v>
      </c>
      <c r="J8" s="48" t="s">
        <v>164</v>
      </c>
      <c r="K8" s="32" t="s">
        <v>34</v>
      </c>
      <c r="L8" s="49" t="s">
        <v>294</v>
      </c>
      <c r="M8" s="49" t="s">
        <v>295</v>
      </c>
      <c r="N8" s="97" t="s">
        <v>296</v>
      </c>
      <c r="O8" s="6"/>
      <c r="P8" s="6"/>
      <c r="Q8" s="6"/>
      <c r="R8" s="6"/>
      <c r="S8" s="6"/>
      <c r="T8" s="6"/>
      <c r="U8" s="6"/>
      <c r="V8" s="6"/>
      <c r="W8" s="6"/>
    </row>
    <row r="9" spans="2:23" s="7" customFormat="1" ht="58.8" thickTop="1" thickBot="1" x14ac:dyDescent="0.35">
      <c r="B9" s="42" t="s">
        <v>13</v>
      </c>
      <c r="C9" s="42" t="s">
        <v>70</v>
      </c>
      <c r="D9" s="43" t="s">
        <v>33</v>
      </c>
      <c r="E9" s="106" t="s">
        <v>355</v>
      </c>
      <c r="F9" s="49" t="s">
        <v>165</v>
      </c>
      <c r="G9" s="50" t="s">
        <v>166</v>
      </c>
      <c r="H9" s="112" t="s">
        <v>360</v>
      </c>
      <c r="I9" s="45" t="s">
        <v>167</v>
      </c>
      <c r="J9" s="48" t="s">
        <v>95</v>
      </c>
      <c r="K9" s="32" t="s">
        <v>36</v>
      </c>
      <c r="L9" s="49" t="s">
        <v>297</v>
      </c>
      <c r="M9" s="49" t="s">
        <v>298</v>
      </c>
      <c r="N9" s="97" t="s">
        <v>299</v>
      </c>
      <c r="O9" s="6"/>
      <c r="P9" s="6"/>
      <c r="Q9" s="6"/>
      <c r="R9" s="6"/>
      <c r="S9" s="6"/>
      <c r="T9" s="6"/>
      <c r="U9" s="6"/>
      <c r="V9" s="6"/>
      <c r="W9" s="6"/>
    </row>
    <row r="10" spans="2:23" s="7" customFormat="1" ht="58.8" thickTop="1" thickBot="1" x14ac:dyDescent="0.35">
      <c r="B10" s="42" t="s">
        <v>32</v>
      </c>
      <c r="C10" s="42" t="s">
        <v>130</v>
      </c>
      <c r="D10" s="43" t="s">
        <v>33</v>
      </c>
      <c r="E10" s="43" t="s">
        <v>168</v>
      </c>
      <c r="F10" s="51" t="s">
        <v>169</v>
      </c>
      <c r="G10" s="51" t="s">
        <v>169</v>
      </c>
      <c r="H10" s="51" t="s">
        <v>169</v>
      </c>
      <c r="I10" s="52" t="s">
        <v>170</v>
      </c>
      <c r="J10" s="111" t="s">
        <v>359</v>
      </c>
      <c r="K10" s="33" t="s">
        <v>36</v>
      </c>
      <c r="L10" s="49" t="s">
        <v>300</v>
      </c>
      <c r="M10" s="49" t="s">
        <v>96</v>
      </c>
      <c r="N10" s="98" t="s">
        <v>301</v>
      </c>
      <c r="O10" s="6"/>
      <c r="P10" s="6"/>
      <c r="Q10" s="6"/>
      <c r="R10" s="6"/>
      <c r="S10" s="6"/>
      <c r="T10" s="6"/>
      <c r="U10" s="6"/>
      <c r="V10" s="6"/>
      <c r="W10" s="6"/>
    </row>
    <row r="11" spans="2:23" s="7" customFormat="1" ht="145.19999999999999" thickTop="1" thickBot="1" x14ac:dyDescent="0.35">
      <c r="B11" s="42" t="s">
        <v>462</v>
      </c>
      <c r="C11" s="42" t="s">
        <v>171</v>
      </c>
      <c r="D11" s="43" t="s">
        <v>98</v>
      </c>
      <c r="E11" s="43" t="s">
        <v>96</v>
      </c>
      <c r="F11" s="53" t="s">
        <v>172</v>
      </c>
      <c r="G11" s="53" t="s">
        <v>173</v>
      </c>
      <c r="H11" s="109" t="s">
        <v>351</v>
      </c>
      <c r="I11" s="110" t="s">
        <v>352</v>
      </c>
      <c r="J11" s="48" t="s">
        <v>174</v>
      </c>
      <c r="K11" s="34" t="s">
        <v>36</v>
      </c>
      <c r="L11" s="106" t="s">
        <v>353</v>
      </c>
      <c r="M11" s="49" t="s">
        <v>98</v>
      </c>
      <c r="N11" s="98" t="s">
        <v>354</v>
      </c>
      <c r="O11" s="6"/>
      <c r="P11" s="6"/>
      <c r="Q11" s="6"/>
      <c r="R11" s="6"/>
      <c r="S11" s="6"/>
      <c r="T11" s="6"/>
      <c r="U11" s="6"/>
      <c r="V11" s="6"/>
      <c r="W11" s="6"/>
    </row>
    <row r="12" spans="2:23" s="7" customFormat="1" ht="73.2" thickTop="1" thickBot="1" x14ac:dyDescent="0.35">
      <c r="B12" s="42" t="s">
        <v>81</v>
      </c>
      <c r="C12" s="42" t="s">
        <v>99</v>
      </c>
      <c r="D12" s="54" t="s">
        <v>96</v>
      </c>
      <c r="E12" s="54" t="s">
        <v>97</v>
      </c>
      <c r="F12" s="49" t="s">
        <v>94</v>
      </c>
      <c r="G12" s="49" t="s">
        <v>94</v>
      </c>
      <c r="H12" s="50" t="s">
        <v>94</v>
      </c>
      <c r="I12" s="55" t="s">
        <v>175</v>
      </c>
      <c r="J12" s="54" t="s">
        <v>176</v>
      </c>
      <c r="K12" s="35" t="s">
        <v>36</v>
      </c>
      <c r="L12" s="49" t="s">
        <v>302</v>
      </c>
      <c r="M12" s="106" t="s">
        <v>362</v>
      </c>
      <c r="N12" s="108" t="s">
        <v>361</v>
      </c>
      <c r="O12" s="6"/>
      <c r="P12" s="6"/>
      <c r="Q12" s="6"/>
      <c r="R12" s="6"/>
      <c r="S12" s="6"/>
      <c r="T12" s="6"/>
      <c r="U12" s="6"/>
      <c r="V12" s="6"/>
      <c r="W12" s="6"/>
    </row>
    <row r="13" spans="2:23" s="5" customFormat="1" ht="73.2" thickTop="1" thickBot="1" x14ac:dyDescent="0.35">
      <c r="B13" s="42" t="s">
        <v>3</v>
      </c>
      <c r="C13" s="42" t="s">
        <v>6</v>
      </c>
      <c r="D13" s="54" t="s">
        <v>33</v>
      </c>
      <c r="E13" s="54" t="s">
        <v>93</v>
      </c>
      <c r="F13" s="54" t="s">
        <v>177</v>
      </c>
      <c r="G13" s="55" t="s">
        <v>178</v>
      </c>
      <c r="H13" s="112" t="s">
        <v>363</v>
      </c>
      <c r="I13" s="55" t="s">
        <v>179</v>
      </c>
      <c r="J13" s="54" t="s">
        <v>180</v>
      </c>
      <c r="K13" s="36" t="s">
        <v>2</v>
      </c>
      <c r="L13" s="49" t="s">
        <v>303</v>
      </c>
      <c r="M13" s="49" t="s">
        <v>100</v>
      </c>
      <c r="N13" s="96" t="s">
        <v>101</v>
      </c>
      <c r="O13" s="4"/>
      <c r="P13" s="4"/>
      <c r="Q13" s="4"/>
      <c r="R13" s="4"/>
      <c r="S13" s="4"/>
      <c r="T13" s="4"/>
      <c r="U13" s="4"/>
      <c r="V13" s="4"/>
      <c r="W13" s="4"/>
    </row>
    <row r="14" spans="2:23" s="5" customFormat="1" ht="102" thickTop="1" thickBot="1" x14ac:dyDescent="0.35">
      <c r="B14" s="133" t="s">
        <v>82</v>
      </c>
      <c r="C14" s="42" t="s">
        <v>113</v>
      </c>
      <c r="D14" s="54" t="s">
        <v>181</v>
      </c>
      <c r="E14" s="54" t="s">
        <v>182</v>
      </c>
      <c r="F14" s="56">
        <v>164</v>
      </c>
      <c r="G14" s="57">
        <v>186</v>
      </c>
      <c r="H14" s="57">
        <v>176</v>
      </c>
      <c r="I14" s="55" t="s">
        <v>183</v>
      </c>
      <c r="J14" s="113" t="s">
        <v>364</v>
      </c>
      <c r="K14" s="32" t="s">
        <v>36</v>
      </c>
      <c r="L14" s="106" t="s">
        <v>365</v>
      </c>
      <c r="M14" s="49" t="s">
        <v>366</v>
      </c>
      <c r="N14" s="96" t="s">
        <v>304</v>
      </c>
      <c r="O14" s="4"/>
      <c r="P14" s="4"/>
      <c r="Q14" s="4"/>
      <c r="R14" s="4"/>
      <c r="S14" s="4"/>
      <c r="T14" s="4"/>
      <c r="U14" s="4"/>
      <c r="V14" s="4"/>
      <c r="W14" s="4"/>
    </row>
    <row r="15" spans="2:23" s="5" customFormat="1" ht="102" thickTop="1" thickBot="1" x14ac:dyDescent="0.35">
      <c r="B15" s="135"/>
      <c r="C15" s="42" t="s">
        <v>367</v>
      </c>
      <c r="D15" s="54" t="s">
        <v>98</v>
      </c>
      <c r="E15" s="54" t="s">
        <v>368</v>
      </c>
      <c r="F15" s="42" t="s">
        <v>184</v>
      </c>
      <c r="G15" s="44" t="s">
        <v>185</v>
      </c>
      <c r="H15" s="44" t="s">
        <v>369</v>
      </c>
      <c r="I15" s="59" t="s">
        <v>186</v>
      </c>
      <c r="J15" s="54" t="s">
        <v>370</v>
      </c>
      <c r="K15" s="36" t="s">
        <v>36</v>
      </c>
      <c r="L15" s="106" t="s">
        <v>371</v>
      </c>
      <c r="M15" s="49" t="s">
        <v>149</v>
      </c>
      <c r="N15" s="96" t="s">
        <v>372</v>
      </c>
      <c r="O15" s="4"/>
      <c r="P15" s="4"/>
      <c r="Q15" s="4"/>
      <c r="R15" s="4"/>
      <c r="S15" s="4"/>
      <c r="T15" s="4"/>
      <c r="U15" s="4"/>
      <c r="V15" s="4"/>
      <c r="W15" s="4"/>
    </row>
    <row r="16" spans="2:23" s="5" customFormat="1" ht="58.8" thickTop="1" thickBot="1" x14ac:dyDescent="0.35">
      <c r="B16" s="132" t="s">
        <v>87</v>
      </c>
      <c r="C16" s="42" t="s">
        <v>19</v>
      </c>
      <c r="D16" s="54" t="s">
        <v>98</v>
      </c>
      <c r="E16" s="54" t="s">
        <v>117</v>
      </c>
      <c r="F16" s="61">
        <v>0.92249999999999999</v>
      </c>
      <c r="G16" s="62">
        <v>0.93410000000000004</v>
      </c>
      <c r="H16" s="62">
        <v>0.92720000000000002</v>
      </c>
      <c r="I16" s="63" t="s">
        <v>187</v>
      </c>
      <c r="J16" s="54" t="s">
        <v>188</v>
      </c>
      <c r="K16" s="36" t="s">
        <v>36</v>
      </c>
      <c r="L16" s="49" t="s">
        <v>115</v>
      </c>
      <c r="M16" s="49" t="s">
        <v>150</v>
      </c>
      <c r="N16" s="108" t="s">
        <v>373</v>
      </c>
      <c r="O16" s="4"/>
      <c r="P16" s="4"/>
      <c r="Q16" s="4"/>
      <c r="R16" s="4"/>
      <c r="S16" s="4"/>
      <c r="T16" s="4"/>
      <c r="U16" s="4"/>
      <c r="V16" s="4"/>
      <c r="W16" s="4"/>
    </row>
    <row r="17" spans="2:23" s="5" customFormat="1" ht="30" thickTop="1" thickBot="1" x14ac:dyDescent="0.35">
      <c r="B17" s="132"/>
      <c r="C17" s="42" t="s">
        <v>114</v>
      </c>
      <c r="D17" s="54" t="s">
        <v>98</v>
      </c>
      <c r="E17" s="54" t="s">
        <v>189</v>
      </c>
      <c r="F17" s="42">
        <v>53625</v>
      </c>
      <c r="G17" s="44">
        <v>55916</v>
      </c>
      <c r="H17" s="44">
        <v>53847</v>
      </c>
      <c r="I17" s="63" t="s">
        <v>187</v>
      </c>
      <c r="J17" s="54" t="s">
        <v>188</v>
      </c>
      <c r="K17" s="32" t="s">
        <v>36</v>
      </c>
      <c r="L17" s="49" t="s">
        <v>115</v>
      </c>
      <c r="M17" s="49" t="s">
        <v>98</v>
      </c>
      <c r="N17" s="108" t="s">
        <v>375</v>
      </c>
      <c r="O17" s="4"/>
      <c r="P17" s="4"/>
      <c r="Q17" s="4"/>
      <c r="R17" s="4"/>
      <c r="S17" s="4"/>
      <c r="T17" s="4"/>
      <c r="U17" s="4"/>
      <c r="V17" s="4"/>
      <c r="W17" s="4"/>
    </row>
    <row r="18" spans="2:23" s="5" customFormat="1" ht="44.4" thickTop="1" thickBot="1" x14ac:dyDescent="0.35">
      <c r="B18" s="132"/>
      <c r="C18" s="42" t="s">
        <v>190</v>
      </c>
      <c r="D18" s="54" t="s">
        <v>98</v>
      </c>
      <c r="E18" s="54" t="s">
        <v>189</v>
      </c>
      <c r="F18" s="48" t="s">
        <v>191</v>
      </c>
      <c r="G18" s="64" t="s">
        <v>192</v>
      </c>
      <c r="H18" s="64"/>
      <c r="I18" s="55" t="s">
        <v>193</v>
      </c>
      <c r="J18" s="54" t="s">
        <v>109</v>
      </c>
      <c r="K18" s="36" t="s">
        <v>2</v>
      </c>
      <c r="L18" s="49" t="s">
        <v>305</v>
      </c>
      <c r="M18" s="49" t="s">
        <v>306</v>
      </c>
      <c r="N18" s="96" t="s">
        <v>374</v>
      </c>
      <c r="O18" s="4"/>
      <c r="P18" s="4"/>
      <c r="Q18" s="4"/>
      <c r="R18" s="4"/>
      <c r="S18" s="4"/>
      <c r="T18" s="4"/>
      <c r="U18" s="4"/>
      <c r="V18" s="4"/>
      <c r="W18" s="4"/>
    </row>
    <row r="19" spans="2:23" s="5" customFormat="1" ht="58.8" thickTop="1" thickBot="1" x14ac:dyDescent="0.35">
      <c r="B19" s="132"/>
      <c r="C19" s="42" t="s">
        <v>116</v>
      </c>
      <c r="D19" s="54" t="s">
        <v>98</v>
      </c>
      <c r="E19" s="54" t="s">
        <v>98</v>
      </c>
      <c r="F19" s="42" t="s">
        <v>194</v>
      </c>
      <c r="G19" s="44" t="s">
        <v>195</v>
      </c>
      <c r="H19" s="44"/>
      <c r="I19" s="63" t="s">
        <v>196</v>
      </c>
      <c r="J19" s="54" t="s">
        <v>131</v>
      </c>
      <c r="K19" s="36" t="s">
        <v>2</v>
      </c>
      <c r="L19" s="99" t="s">
        <v>307</v>
      </c>
      <c r="M19" s="49" t="s">
        <v>98</v>
      </c>
      <c r="N19" s="96" t="s">
        <v>308</v>
      </c>
      <c r="O19" s="4"/>
      <c r="P19" s="4"/>
      <c r="Q19" s="4"/>
      <c r="R19" s="4"/>
      <c r="S19" s="4"/>
      <c r="T19" s="4"/>
      <c r="U19" s="4"/>
      <c r="V19" s="4"/>
      <c r="W19" s="4"/>
    </row>
    <row r="20" spans="2:23" s="5" customFormat="1" ht="44.4" thickTop="1" thickBot="1" x14ac:dyDescent="0.35">
      <c r="B20" s="132" t="s">
        <v>59</v>
      </c>
      <c r="C20" s="42" t="s">
        <v>23</v>
      </c>
      <c r="D20" s="54" t="s">
        <v>102</v>
      </c>
      <c r="E20" s="54" t="s">
        <v>102</v>
      </c>
      <c r="F20" s="65">
        <v>7</v>
      </c>
      <c r="G20" s="65">
        <v>3</v>
      </c>
      <c r="H20" s="65">
        <v>5</v>
      </c>
      <c r="I20" s="65" t="s">
        <v>197</v>
      </c>
      <c r="J20" s="54" t="s">
        <v>198</v>
      </c>
      <c r="K20" s="36" t="s">
        <v>34</v>
      </c>
      <c r="L20" s="49" t="s">
        <v>104</v>
      </c>
      <c r="M20" s="49" t="s">
        <v>309</v>
      </c>
      <c r="N20" s="96" t="s">
        <v>35</v>
      </c>
      <c r="O20" s="4"/>
      <c r="P20" s="4"/>
      <c r="Q20" s="4"/>
      <c r="R20" s="4"/>
      <c r="S20" s="4"/>
      <c r="T20" s="4"/>
      <c r="U20" s="4"/>
      <c r="V20" s="4"/>
      <c r="W20" s="4"/>
    </row>
    <row r="21" spans="2:23" s="5" customFormat="1" ht="44.4" thickTop="1" thickBot="1" x14ac:dyDescent="0.35">
      <c r="B21" s="132"/>
      <c r="C21" s="42" t="s">
        <v>22</v>
      </c>
      <c r="D21" s="54" t="s">
        <v>107</v>
      </c>
      <c r="E21" s="54" t="s">
        <v>107</v>
      </c>
      <c r="F21" s="66" t="s">
        <v>199</v>
      </c>
      <c r="G21" s="67" t="s">
        <v>200</v>
      </c>
      <c r="H21" s="67" t="s">
        <v>199</v>
      </c>
      <c r="I21" s="55" t="s">
        <v>103</v>
      </c>
      <c r="J21" s="54" t="s">
        <v>201</v>
      </c>
      <c r="K21" s="36" t="s">
        <v>34</v>
      </c>
      <c r="L21" s="49" t="s">
        <v>310</v>
      </c>
      <c r="M21" s="49" t="s">
        <v>100</v>
      </c>
      <c r="N21" s="96" t="s">
        <v>311</v>
      </c>
      <c r="O21" s="4"/>
      <c r="P21" s="4"/>
      <c r="Q21" s="4"/>
      <c r="R21" s="4"/>
      <c r="S21" s="4"/>
      <c r="T21" s="4"/>
      <c r="U21" s="4"/>
      <c r="V21" s="4"/>
      <c r="W21" s="4"/>
    </row>
    <row r="22" spans="2:23" s="5" customFormat="1" ht="58.8" thickTop="1" thickBot="1" x14ac:dyDescent="0.35">
      <c r="B22" s="132"/>
      <c r="C22" s="42" t="s">
        <v>21</v>
      </c>
      <c r="D22" s="54" t="s">
        <v>106</v>
      </c>
      <c r="E22" s="54" t="s">
        <v>105</v>
      </c>
      <c r="F22" s="65" t="s">
        <v>202</v>
      </c>
      <c r="G22" s="65" t="s">
        <v>376</v>
      </c>
      <c r="H22" s="65" t="s">
        <v>156</v>
      </c>
      <c r="I22" s="106" t="s">
        <v>377</v>
      </c>
      <c r="J22" s="106" t="s">
        <v>378</v>
      </c>
      <c r="K22" s="36" t="s">
        <v>36</v>
      </c>
      <c r="L22" s="106" t="s">
        <v>379</v>
      </c>
      <c r="M22" s="49" t="s">
        <v>151</v>
      </c>
      <c r="N22" s="96" t="s">
        <v>312</v>
      </c>
      <c r="O22" s="4"/>
      <c r="P22" s="4"/>
      <c r="Q22" s="4"/>
      <c r="R22" s="4"/>
      <c r="S22" s="4"/>
      <c r="T22" s="4"/>
      <c r="U22" s="4"/>
      <c r="V22" s="4"/>
      <c r="W22" s="4"/>
    </row>
    <row r="23" spans="2:23" s="5" customFormat="1" ht="44.4" thickTop="1" thickBot="1" x14ac:dyDescent="0.35">
      <c r="B23" s="68" t="s">
        <v>11</v>
      </c>
      <c r="C23" s="42" t="s">
        <v>203</v>
      </c>
      <c r="D23" s="49" t="s">
        <v>111</v>
      </c>
      <c r="E23" s="49" t="s">
        <v>92</v>
      </c>
      <c r="F23" s="69">
        <v>0.39429999999999998</v>
      </c>
      <c r="G23" s="70">
        <v>0.4975</v>
      </c>
      <c r="H23" s="70"/>
      <c r="I23" s="50" t="s">
        <v>204</v>
      </c>
      <c r="J23" s="49" t="s">
        <v>205</v>
      </c>
      <c r="K23" s="32" t="s">
        <v>36</v>
      </c>
      <c r="L23" s="49" t="s">
        <v>313</v>
      </c>
      <c r="M23" s="49" t="s">
        <v>314</v>
      </c>
      <c r="N23" s="100" t="s">
        <v>204</v>
      </c>
      <c r="O23" s="4"/>
      <c r="P23" s="4"/>
      <c r="Q23" s="4"/>
      <c r="R23" s="4"/>
      <c r="S23" s="4"/>
      <c r="T23" s="4"/>
      <c r="U23" s="4"/>
      <c r="V23" s="4"/>
      <c r="W23" s="4"/>
    </row>
    <row r="24" spans="2:23" s="5" customFormat="1" ht="44.4" thickTop="1" thickBot="1" x14ac:dyDescent="0.35">
      <c r="B24" s="133" t="s">
        <v>37</v>
      </c>
      <c r="C24" s="42" t="s">
        <v>69</v>
      </c>
      <c r="D24" s="54" t="s">
        <v>92</v>
      </c>
      <c r="E24" s="54" t="s">
        <v>189</v>
      </c>
      <c r="F24" s="49">
        <v>36</v>
      </c>
      <c r="G24" s="50">
        <v>26</v>
      </c>
      <c r="H24" s="50" t="s">
        <v>381</v>
      </c>
      <c r="I24" s="55">
        <v>10</v>
      </c>
      <c r="J24" s="54" t="s">
        <v>206</v>
      </c>
      <c r="K24" s="37" t="s">
        <v>36</v>
      </c>
      <c r="L24" s="106" t="s">
        <v>380</v>
      </c>
      <c r="M24" s="49" t="s">
        <v>152</v>
      </c>
      <c r="N24" s="96">
        <v>10</v>
      </c>
      <c r="O24" s="4"/>
      <c r="P24" s="4"/>
      <c r="Q24" s="4"/>
      <c r="R24" s="4"/>
      <c r="S24" s="4"/>
      <c r="T24" s="4"/>
      <c r="U24" s="4"/>
      <c r="V24" s="4"/>
      <c r="W24" s="4"/>
    </row>
    <row r="25" spans="2:23" s="5" customFormat="1" ht="30" thickTop="1" thickBot="1" x14ac:dyDescent="0.35">
      <c r="B25" s="134"/>
      <c r="C25" s="42" t="s">
        <v>20</v>
      </c>
      <c r="D25" s="54" t="s">
        <v>107</v>
      </c>
      <c r="E25" s="54" t="s">
        <v>189</v>
      </c>
      <c r="F25" s="49" t="s">
        <v>384</v>
      </c>
      <c r="G25" s="50" t="s">
        <v>385</v>
      </c>
      <c r="H25" s="50" t="s">
        <v>386</v>
      </c>
      <c r="I25" s="55" t="s">
        <v>132</v>
      </c>
      <c r="J25" s="54" t="s">
        <v>112</v>
      </c>
      <c r="K25" s="36" t="s">
        <v>36</v>
      </c>
      <c r="L25" s="49" t="s">
        <v>315</v>
      </c>
      <c r="M25" s="49" t="s">
        <v>152</v>
      </c>
      <c r="N25" s="96" t="s">
        <v>316</v>
      </c>
      <c r="O25" s="4"/>
      <c r="P25" s="4"/>
      <c r="Q25" s="4"/>
      <c r="R25" s="4"/>
      <c r="S25" s="4"/>
      <c r="T25" s="4"/>
      <c r="U25" s="4"/>
      <c r="V25" s="4"/>
      <c r="W25" s="4"/>
    </row>
    <row r="26" spans="2:23" s="5" customFormat="1" ht="44.4" thickTop="1" thickBot="1" x14ac:dyDescent="0.35">
      <c r="B26" s="134"/>
      <c r="C26" s="42" t="s">
        <v>207</v>
      </c>
      <c r="D26" s="54" t="s">
        <v>107</v>
      </c>
      <c r="E26" s="54" t="s">
        <v>189</v>
      </c>
      <c r="F26" s="49" t="s">
        <v>208</v>
      </c>
      <c r="G26" s="50" t="s">
        <v>209</v>
      </c>
      <c r="H26" s="50" t="s">
        <v>382</v>
      </c>
      <c r="I26" s="55" t="s">
        <v>132</v>
      </c>
      <c r="J26" s="113" t="s">
        <v>383</v>
      </c>
      <c r="K26" s="36" t="s">
        <v>34</v>
      </c>
      <c r="L26" s="49" t="s">
        <v>317</v>
      </c>
      <c r="M26" s="49" t="s">
        <v>318</v>
      </c>
      <c r="N26" s="96" t="s">
        <v>319</v>
      </c>
      <c r="O26" s="4"/>
      <c r="P26" s="4"/>
      <c r="Q26" s="4"/>
      <c r="R26" s="4"/>
      <c r="S26" s="4"/>
      <c r="T26" s="4"/>
      <c r="U26" s="4"/>
      <c r="V26" s="4"/>
      <c r="W26" s="4"/>
    </row>
    <row r="27" spans="2:23" s="5" customFormat="1" ht="30" thickTop="1" thickBot="1" x14ac:dyDescent="0.35">
      <c r="B27" s="135"/>
      <c r="C27" s="42" t="s">
        <v>210</v>
      </c>
      <c r="D27" s="54" t="s">
        <v>107</v>
      </c>
      <c r="E27" s="54" t="s">
        <v>189</v>
      </c>
      <c r="F27" s="49" t="s">
        <v>211</v>
      </c>
      <c r="G27" s="50" t="s">
        <v>212</v>
      </c>
      <c r="H27" s="50" t="s">
        <v>387</v>
      </c>
      <c r="I27" s="112" t="s">
        <v>388</v>
      </c>
      <c r="J27" s="54" t="s">
        <v>389</v>
      </c>
      <c r="K27" s="36" t="s">
        <v>36</v>
      </c>
      <c r="L27" s="49" t="s">
        <v>320</v>
      </c>
      <c r="M27" s="49" t="s">
        <v>152</v>
      </c>
      <c r="N27" s="96" t="s">
        <v>390</v>
      </c>
      <c r="O27" s="4"/>
      <c r="P27" s="4"/>
      <c r="Q27" s="4"/>
      <c r="R27" s="4"/>
      <c r="S27" s="4"/>
      <c r="T27" s="4"/>
      <c r="U27" s="4"/>
      <c r="V27" s="4"/>
      <c r="W27" s="4"/>
    </row>
    <row r="28" spans="2:23" s="5" customFormat="1" ht="44.4" thickTop="1" thickBot="1" x14ac:dyDescent="0.35">
      <c r="B28" s="133" t="s">
        <v>10</v>
      </c>
      <c r="C28" s="42" t="s">
        <v>213</v>
      </c>
      <c r="D28" s="54" t="s">
        <v>214</v>
      </c>
      <c r="E28" s="54" t="s">
        <v>215</v>
      </c>
      <c r="F28" s="49" t="s">
        <v>216</v>
      </c>
      <c r="G28" s="50" t="s">
        <v>216</v>
      </c>
      <c r="H28" s="50" t="s">
        <v>219</v>
      </c>
      <c r="I28" s="55" t="s">
        <v>217</v>
      </c>
      <c r="J28" s="54" t="s">
        <v>118</v>
      </c>
      <c r="K28" s="32" t="s">
        <v>36</v>
      </c>
      <c r="L28" s="49" t="s">
        <v>321</v>
      </c>
      <c r="M28" s="49" t="s">
        <v>322</v>
      </c>
      <c r="N28" s="96" t="s">
        <v>132</v>
      </c>
      <c r="O28" s="4"/>
      <c r="P28" s="4"/>
      <c r="Q28" s="4"/>
      <c r="R28" s="4"/>
      <c r="S28" s="4"/>
      <c r="T28" s="4"/>
      <c r="U28" s="4"/>
      <c r="V28" s="4"/>
      <c r="W28" s="4"/>
    </row>
    <row r="29" spans="2:23" s="5" customFormat="1" ht="44.4" thickTop="1" thickBot="1" x14ac:dyDescent="0.35">
      <c r="B29" s="135"/>
      <c r="C29" s="71" t="s">
        <v>218</v>
      </c>
      <c r="D29" s="54" t="s">
        <v>214</v>
      </c>
      <c r="E29" s="54" t="s">
        <v>215</v>
      </c>
      <c r="F29" s="49" t="s">
        <v>219</v>
      </c>
      <c r="G29" s="50" t="s">
        <v>219</v>
      </c>
      <c r="H29" s="50" t="s">
        <v>219</v>
      </c>
      <c r="I29" s="55" t="s">
        <v>217</v>
      </c>
      <c r="J29" s="54" t="s">
        <v>118</v>
      </c>
      <c r="K29" s="36" t="s">
        <v>36</v>
      </c>
      <c r="L29" s="49" t="s">
        <v>391</v>
      </c>
      <c r="M29" s="49" t="s">
        <v>322</v>
      </c>
      <c r="N29" s="96" t="s">
        <v>132</v>
      </c>
      <c r="O29" s="4"/>
      <c r="P29" s="4"/>
      <c r="Q29" s="4"/>
      <c r="R29" s="4"/>
      <c r="S29" s="4"/>
      <c r="T29" s="4"/>
      <c r="U29" s="4"/>
      <c r="V29" s="4"/>
      <c r="W29" s="4"/>
    </row>
    <row r="30" spans="2:23" s="5" customFormat="1" ht="44.4" thickTop="1" thickBot="1" x14ac:dyDescent="0.35">
      <c r="B30" s="42" t="s">
        <v>220</v>
      </c>
      <c r="C30" s="42" t="s">
        <v>221</v>
      </c>
      <c r="D30" s="58" t="s">
        <v>215</v>
      </c>
      <c r="E30" s="71" t="s">
        <v>222</v>
      </c>
      <c r="F30" s="72">
        <v>0.91</v>
      </c>
      <c r="G30" s="72">
        <v>0.9</v>
      </c>
      <c r="H30" s="72">
        <v>0.87</v>
      </c>
      <c r="I30" s="73">
        <v>0.85</v>
      </c>
      <c r="J30" s="71" t="s">
        <v>223</v>
      </c>
      <c r="K30" s="114" t="s">
        <v>36</v>
      </c>
      <c r="L30" s="101" t="s">
        <v>323</v>
      </c>
      <c r="M30" s="74" t="s">
        <v>324</v>
      </c>
      <c r="N30" s="96" t="s">
        <v>132</v>
      </c>
      <c r="O30" s="4"/>
      <c r="P30" s="4"/>
      <c r="Q30" s="4"/>
      <c r="R30" s="4"/>
      <c r="S30" s="4"/>
      <c r="T30" s="4"/>
      <c r="U30" s="4"/>
      <c r="V30" s="4"/>
      <c r="W30" s="4"/>
    </row>
    <row r="31" spans="2:23" s="5" customFormat="1" ht="44.4" thickTop="1" thickBot="1" x14ac:dyDescent="0.35">
      <c r="B31" s="42" t="s">
        <v>153</v>
      </c>
      <c r="C31" s="42" t="s">
        <v>224</v>
      </c>
      <c r="D31" s="58" t="s">
        <v>0</v>
      </c>
      <c r="E31" s="42" t="s">
        <v>225</v>
      </c>
      <c r="F31" s="74" t="s">
        <v>226</v>
      </c>
      <c r="G31" s="75" t="s">
        <v>226</v>
      </c>
      <c r="H31" s="75" t="s">
        <v>392</v>
      </c>
      <c r="I31" s="76" t="s">
        <v>227</v>
      </c>
      <c r="J31" s="58" t="s">
        <v>228</v>
      </c>
      <c r="K31" s="37" t="s">
        <v>34</v>
      </c>
      <c r="L31" s="74" t="s">
        <v>104</v>
      </c>
      <c r="M31" s="74" t="s">
        <v>325</v>
      </c>
      <c r="N31" s="96" t="str">
        <f t="shared" ref="N31:N51" si="0">IF(K31="kein Handlungsbedarf","Status erhalten","")</f>
        <v>Status erhalten</v>
      </c>
      <c r="O31" s="4"/>
      <c r="P31" s="4"/>
      <c r="Q31" s="4"/>
      <c r="R31" s="4"/>
      <c r="S31" s="4"/>
      <c r="T31" s="4"/>
      <c r="U31" s="4"/>
      <c r="V31" s="4"/>
      <c r="W31" s="4"/>
    </row>
    <row r="32" spans="2:23" s="5" customFormat="1" ht="58.8" thickTop="1" thickBot="1" x14ac:dyDescent="0.35">
      <c r="B32" s="42" t="s">
        <v>143</v>
      </c>
      <c r="C32" s="42" t="s">
        <v>229</v>
      </c>
      <c r="D32" s="54" t="s">
        <v>119</v>
      </c>
      <c r="E32" s="54" t="s">
        <v>393</v>
      </c>
      <c r="F32" s="49">
        <v>14</v>
      </c>
      <c r="G32" s="50">
        <v>13</v>
      </c>
      <c r="H32" s="50">
        <v>11</v>
      </c>
      <c r="I32" s="55" t="s">
        <v>230</v>
      </c>
      <c r="J32" s="106" t="s">
        <v>394</v>
      </c>
      <c r="K32" s="36" t="s">
        <v>34</v>
      </c>
      <c r="L32" s="49" t="s">
        <v>120</v>
      </c>
      <c r="M32" s="49" t="s">
        <v>33</v>
      </c>
      <c r="N32" s="108" t="s">
        <v>395</v>
      </c>
      <c r="O32" s="4"/>
      <c r="P32" s="4"/>
      <c r="Q32" s="4"/>
      <c r="R32" s="4"/>
      <c r="S32" s="4"/>
      <c r="T32" s="4"/>
      <c r="U32" s="4"/>
      <c r="V32" s="4"/>
      <c r="W32" s="4"/>
    </row>
    <row r="33" spans="2:23" s="5" customFormat="1" ht="44.4" thickTop="1" thickBot="1" x14ac:dyDescent="0.35">
      <c r="B33" s="42" t="s">
        <v>143</v>
      </c>
      <c r="C33" s="42" t="s">
        <v>231</v>
      </c>
      <c r="D33" s="54" t="s">
        <v>232</v>
      </c>
      <c r="E33" s="54" t="s">
        <v>233</v>
      </c>
      <c r="F33" s="49" t="s">
        <v>234</v>
      </c>
      <c r="G33" s="49" t="s">
        <v>234</v>
      </c>
      <c r="H33" s="49" t="s">
        <v>234</v>
      </c>
      <c r="I33" s="63">
        <v>0.1</v>
      </c>
      <c r="J33" s="54" t="s">
        <v>235</v>
      </c>
      <c r="K33" s="36" t="s">
        <v>2</v>
      </c>
      <c r="L33" s="106" t="s">
        <v>326</v>
      </c>
      <c r="M33" s="49" t="s">
        <v>327</v>
      </c>
      <c r="N33" s="108" t="s">
        <v>396</v>
      </c>
      <c r="T33" s="4"/>
      <c r="U33" s="4"/>
      <c r="V33" s="4"/>
      <c r="W33" s="4"/>
    </row>
    <row r="34" spans="2:23" s="5" customFormat="1" ht="73.2" thickTop="1" thickBot="1" x14ac:dyDescent="0.35">
      <c r="B34" s="133" t="s">
        <v>9</v>
      </c>
      <c r="C34" s="42" t="s">
        <v>7</v>
      </c>
      <c r="D34" s="54" t="s">
        <v>236</v>
      </c>
      <c r="E34" s="54" t="s">
        <v>123</v>
      </c>
      <c r="F34" s="77" t="s">
        <v>121</v>
      </c>
      <c r="G34" s="77" t="s">
        <v>121</v>
      </c>
      <c r="H34" s="77" t="s">
        <v>121</v>
      </c>
      <c r="I34" s="77" t="s">
        <v>237</v>
      </c>
      <c r="J34" s="81" t="s">
        <v>121</v>
      </c>
      <c r="K34" s="32" t="s">
        <v>36</v>
      </c>
      <c r="L34" s="49" t="s">
        <v>328</v>
      </c>
      <c r="M34" s="49" t="s">
        <v>33</v>
      </c>
      <c r="N34" s="108" t="s">
        <v>397</v>
      </c>
      <c r="O34" s="4"/>
      <c r="P34" s="4"/>
      <c r="Q34" s="4"/>
      <c r="R34" s="4"/>
      <c r="S34" s="4"/>
      <c r="T34" s="4"/>
      <c r="U34" s="4"/>
      <c r="V34" s="4"/>
      <c r="W34" s="4"/>
    </row>
    <row r="35" spans="2:23" s="5" customFormat="1" ht="73.2" thickTop="1" thickBot="1" x14ac:dyDescent="0.35">
      <c r="B35" s="135"/>
      <c r="C35" s="42" t="s">
        <v>7</v>
      </c>
      <c r="D35" s="54" t="s">
        <v>398</v>
      </c>
      <c r="E35" s="54" t="s">
        <v>123</v>
      </c>
      <c r="F35" s="78" t="s">
        <v>399</v>
      </c>
      <c r="G35" s="78" t="s">
        <v>400</v>
      </c>
      <c r="H35" s="125" t="s">
        <v>401</v>
      </c>
      <c r="I35" s="126" t="s">
        <v>402</v>
      </c>
      <c r="J35" s="106" t="s">
        <v>403</v>
      </c>
      <c r="K35" s="38" t="s">
        <v>34</v>
      </c>
      <c r="L35" s="106" t="s">
        <v>404</v>
      </c>
      <c r="M35" s="49" t="s">
        <v>33</v>
      </c>
      <c r="N35" s="96" t="str">
        <f t="shared" si="0"/>
        <v>Status erhalten</v>
      </c>
      <c r="O35" s="4"/>
      <c r="P35" s="4"/>
      <c r="Q35" s="4"/>
      <c r="R35" s="4"/>
      <c r="S35" s="4"/>
      <c r="T35" s="4"/>
      <c r="U35" s="4"/>
      <c r="V35" s="4"/>
      <c r="W35" s="4"/>
    </row>
    <row r="36" spans="2:23" s="5" customFormat="1" ht="73.2" thickTop="1" thickBot="1" x14ac:dyDescent="0.35">
      <c r="B36" s="132" t="s">
        <v>8</v>
      </c>
      <c r="C36" s="42" t="s">
        <v>7</v>
      </c>
      <c r="D36" s="54" t="s">
        <v>239</v>
      </c>
      <c r="E36" s="54" t="s">
        <v>123</v>
      </c>
      <c r="F36" s="79" t="s">
        <v>240</v>
      </c>
      <c r="G36" s="79" t="s">
        <v>240</v>
      </c>
      <c r="H36" s="79" t="s">
        <v>240</v>
      </c>
      <c r="I36" s="80" t="s">
        <v>241</v>
      </c>
      <c r="J36" s="81" t="s">
        <v>121</v>
      </c>
      <c r="K36" s="36" t="s">
        <v>36</v>
      </c>
      <c r="L36" s="49" t="s">
        <v>329</v>
      </c>
      <c r="M36" s="49" t="s">
        <v>155</v>
      </c>
      <c r="N36" s="108" t="s">
        <v>405</v>
      </c>
      <c r="O36" s="4"/>
      <c r="P36" s="4"/>
      <c r="Q36" s="4"/>
      <c r="R36" s="4"/>
      <c r="S36" s="4"/>
      <c r="T36" s="4"/>
      <c r="U36" s="4"/>
      <c r="V36" s="4"/>
      <c r="W36" s="4"/>
    </row>
    <row r="37" spans="2:23" s="5" customFormat="1" ht="56.4" thickTop="1" thickBot="1" x14ac:dyDescent="0.35">
      <c r="B37" s="132"/>
      <c r="C37" s="42" t="s">
        <v>17</v>
      </c>
      <c r="D37" s="54" t="s">
        <v>242</v>
      </c>
      <c r="E37" s="54" t="s">
        <v>124</v>
      </c>
      <c r="F37" s="77" t="s">
        <v>238</v>
      </c>
      <c r="G37" s="77" t="s">
        <v>243</v>
      </c>
      <c r="H37" s="126" t="s">
        <v>243</v>
      </c>
      <c r="I37" s="126" t="s">
        <v>244</v>
      </c>
      <c r="J37" s="54" t="s">
        <v>245</v>
      </c>
      <c r="K37" s="36" t="s">
        <v>34</v>
      </c>
      <c r="L37" s="49" t="s">
        <v>330</v>
      </c>
      <c r="M37" s="49" t="s">
        <v>33</v>
      </c>
      <c r="N37" s="96" t="str">
        <f t="shared" si="0"/>
        <v>Status erhalten</v>
      </c>
      <c r="O37" s="4"/>
      <c r="P37" s="4"/>
      <c r="Q37" s="4"/>
      <c r="R37" s="4"/>
      <c r="S37" s="4"/>
      <c r="T37" s="4"/>
      <c r="U37" s="4"/>
      <c r="V37" s="4"/>
      <c r="W37" s="4"/>
    </row>
    <row r="38" spans="2:23" s="5" customFormat="1" ht="87.6" thickTop="1" thickBot="1" x14ac:dyDescent="0.35">
      <c r="B38" s="133" t="s">
        <v>56</v>
      </c>
      <c r="C38" s="42" t="s">
        <v>24</v>
      </c>
      <c r="D38" s="54" t="s">
        <v>406</v>
      </c>
      <c r="E38" s="54" t="s">
        <v>122</v>
      </c>
      <c r="F38" s="82" t="s">
        <v>246</v>
      </c>
      <c r="G38" s="67" t="s">
        <v>154</v>
      </c>
      <c r="H38" s="67" t="s">
        <v>154</v>
      </c>
      <c r="I38" s="55" t="s">
        <v>247</v>
      </c>
      <c r="J38" s="54" t="s">
        <v>140</v>
      </c>
      <c r="K38" s="36" t="s">
        <v>2</v>
      </c>
      <c r="L38" s="49" t="s">
        <v>433</v>
      </c>
      <c r="M38" s="49" t="s">
        <v>141</v>
      </c>
      <c r="N38" s="96" t="s">
        <v>434</v>
      </c>
      <c r="O38" s="4"/>
      <c r="P38" s="4"/>
      <c r="Q38" s="4"/>
      <c r="R38" s="4"/>
      <c r="S38" s="4"/>
      <c r="T38" s="4"/>
      <c r="U38" s="4"/>
      <c r="V38" s="4"/>
      <c r="W38" s="4"/>
    </row>
    <row r="39" spans="2:23" s="5" customFormat="1" ht="87.6" thickTop="1" thickBot="1" x14ac:dyDescent="0.35">
      <c r="B39" s="134"/>
      <c r="C39" s="42" t="s">
        <v>25</v>
      </c>
      <c r="D39" s="83" t="s">
        <v>407</v>
      </c>
      <c r="E39" s="83" t="s">
        <v>248</v>
      </c>
      <c r="F39" s="84" t="s">
        <v>249</v>
      </c>
      <c r="G39" s="84" t="s">
        <v>250</v>
      </c>
      <c r="H39" s="107" t="s">
        <v>408</v>
      </c>
      <c r="I39" s="127" t="s">
        <v>409</v>
      </c>
      <c r="J39" s="106" t="s">
        <v>410</v>
      </c>
      <c r="K39" s="32" t="s">
        <v>2</v>
      </c>
      <c r="L39" s="108" t="s">
        <v>411</v>
      </c>
      <c r="M39" s="49" t="s">
        <v>407</v>
      </c>
      <c r="N39" s="108" t="s">
        <v>412</v>
      </c>
      <c r="O39" s="4"/>
      <c r="P39" s="4"/>
      <c r="Q39" s="4"/>
      <c r="R39" s="4"/>
      <c r="S39" s="4"/>
      <c r="T39" s="4"/>
      <c r="U39" s="4"/>
      <c r="V39" s="4"/>
      <c r="W39" s="4"/>
    </row>
    <row r="40" spans="2:23" s="115" customFormat="1" ht="87.6" thickTop="1" thickBot="1" x14ac:dyDescent="0.35">
      <c r="B40" s="116"/>
      <c r="C40" s="91" t="s">
        <v>251</v>
      </c>
      <c r="D40" s="117"/>
      <c r="E40" s="118"/>
      <c r="F40" s="119"/>
      <c r="G40" s="120" t="s">
        <v>252</v>
      </c>
      <c r="H40" s="120"/>
      <c r="I40" s="121"/>
      <c r="J40" s="121" t="s">
        <v>253</v>
      </c>
      <c r="K40" s="122" t="s">
        <v>34</v>
      </c>
      <c r="L40" s="123" t="s">
        <v>331</v>
      </c>
      <c r="M40" s="92" t="s">
        <v>155</v>
      </c>
      <c r="N40" s="103" t="s">
        <v>332</v>
      </c>
      <c r="O40" s="124"/>
      <c r="P40" s="124"/>
      <c r="Q40" s="124"/>
      <c r="R40" s="124"/>
      <c r="S40" s="124"/>
      <c r="T40" s="124"/>
      <c r="U40" s="124"/>
      <c r="V40" s="124"/>
      <c r="W40" s="124"/>
    </row>
    <row r="41" spans="2:23" s="5" customFormat="1" ht="139.19999999999999" thickTop="1" thickBot="1" x14ac:dyDescent="0.35">
      <c r="B41" s="132" t="s">
        <v>12</v>
      </c>
      <c r="C41" s="42" t="s">
        <v>254</v>
      </c>
      <c r="D41" s="54" t="s">
        <v>156</v>
      </c>
      <c r="E41" s="54" t="s">
        <v>133</v>
      </c>
      <c r="F41" s="85" t="s">
        <v>255</v>
      </c>
      <c r="G41" s="59" t="s">
        <v>256</v>
      </c>
      <c r="H41" s="128" t="s">
        <v>414</v>
      </c>
      <c r="I41" s="55" t="s">
        <v>413</v>
      </c>
      <c r="J41" s="106" t="s">
        <v>415</v>
      </c>
      <c r="K41" s="36" t="s">
        <v>2</v>
      </c>
      <c r="L41" s="106" t="s">
        <v>416</v>
      </c>
      <c r="M41" s="49" t="s">
        <v>417</v>
      </c>
      <c r="N41" s="108" t="s">
        <v>418</v>
      </c>
      <c r="O41" s="4"/>
      <c r="P41" s="4"/>
      <c r="Q41" s="4"/>
      <c r="R41" s="4"/>
      <c r="S41" s="4"/>
      <c r="T41" s="4"/>
      <c r="U41" s="4"/>
      <c r="V41" s="4"/>
      <c r="W41" s="4"/>
    </row>
    <row r="42" spans="2:23" s="5" customFormat="1" ht="102" thickTop="1" thickBot="1" x14ac:dyDescent="0.35">
      <c r="B42" s="132"/>
      <c r="C42" s="42" t="s">
        <v>421</v>
      </c>
      <c r="D42" s="54" t="s">
        <v>125</v>
      </c>
      <c r="E42" s="54" t="s">
        <v>126</v>
      </c>
      <c r="F42" s="82" t="s">
        <v>258</v>
      </c>
      <c r="G42" s="67" t="s">
        <v>259</v>
      </c>
      <c r="H42" s="129" t="s">
        <v>419</v>
      </c>
      <c r="I42" s="55" t="s">
        <v>257</v>
      </c>
      <c r="J42" s="54" t="s">
        <v>422</v>
      </c>
      <c r="K42" s="32" t="s">
        <v>36</v>
      </c>
      <c r="L42" s="106" t="s">
        <v>420</v>
      </c>
      <c r="M42" s="49" t="s">
        <v>423</v>
      </c>
      <c r="N42" s="96" t="s">
        <v>424</v>
      </c>
      <c r="O42" s="4"/>
      <c r="P42" s="4"/>
      <c r="Q42" s="4"/>
      <c r="R42" s="4"/>
      <c r="S42" s="4"/>
      <c r="T42" s="4"/>
      <c r="U42" s="4"/>
      <c r="V42" s="4"/>
      <c r="W42" s="4"/>
    </row>
    <row r="43" spans="2:23" s="5" customFormat="1" ht="111.6" thickTop="1" thickBot="1" x14ac:dyDescent="0.35">
      <c r="B43" s="132"/>
      <c r="C43" s="42" t="s">
        <v>38</v>
      </c>
      <c r="D43" s="54" t="s">
        <v>425</v>
      </c>
      <c r="E43" s="54" t="s">
        <v>425</v>
      </c>
      <c r="F43" s="86" t="s">
        <v>260</v>
      </c>
      <c r="G43" s="86" t="s">
        <v>260</v>
      </c>
      <c r="H43" s="86" t="s">
        <v>260</v>
      </c>
      <c r="I43" s="55" t="s">
        <v>426</v>
      </c>
      <c r="J43" s="54" t="s">
        <v>261</v>
      </c>
      <c r="K43" s="36" t="s">
        <v>34</v>
      </c>
      <c r="L43" s="49" t="s">
        <v>333</v>
      </c>
      <c r="M43" s="49" t="s">
        <v>334</v>
      </c>
      <c r="N43" s="96" t="str">
        <f t="shared" si="0"/>
        <v>Status erhalten</v>
      </c>
      <c r="O43" s="4"/>
      <c r="P43" s="4"/>
      <c r="Q43" s="4"/>
      <c r="R43" s="4"/>
      <c r="S43" s="4"/>
      <c r="T43" s="4"/>
      <c r="U43" s="4"/>
      <c r="V43" s="4"/>
      <c r="W43" s="4"/>
    </row>
    <row r="44" spans="2:23" s="5" customFormat="1" ht="44.4" thickTop="1" thickBot="1" x14ac:dyDescent="0.35">
      <c r="B44" s="132"/>
      <c r="C44" s="42" t="s">
        <v>14</v>
      </c>
      <c r="D44" s="54" t="s">
        <v>262</v>
      </c>
      <c r="E44" s="54" t="s">
        <v>263</v>
      </c>
      <c r="F44" s="84" t="s">
        <v>264</v>
      </c>
      <c r="G44" s="84" t="s">
        <v>265</v>
      </c>
      <c r="H44" s="57"/>
      <c r="I44" s="55" t="s">
        <v>257</v>
      </c>
      <c r="J44" s="54" t="s">
        <v>427</v>
      </c>
      <c r="K44" s="32" t="s">
        <v>2</v>
      </c>
      <c r="L44" s="106" t="s">
        <v>335</v>
      </c>
      <c r="M44" s="49" t="s">
        <v>336</v>
      </c>
      <c r="N44" s="96" t="s">
        <v>337</v>
      </c>
      <c r="O44" s="4"/>
      <c r="P44" s="4"/>
      <c r="Q44" s="4"/>
      <c r="R44" s="4"/>
      <c r="S44" s="4"/>
      <c r="T44" s="4"/>
      <c r="U44" s="4"/>
      <c r="V44" s="4"/>
      <c r="W44" s="4"/>
    </row>
    <row r="45" spans="2:23" s="5" customFormat="1" ht="145.19999999999999" thickTop="1" thickBot="1" x14ac:dyDescent="0.35">
      <c r="B45" s="132"/>
      <c r="C45" s="42" t="s">
        <v>15</v>
      </c>
      <c r="D45" s="54" t="s">
        <v>33</v>
      </c>
      <c r="E45" s="54" t="s">
        <v>33</v>
      </c>
      <c r="F45" s="84" t="s">
        <v>266</v>
      </c>
      <c r="G45" s="57" t="s">
        <v>267</v>
      </c>
      <c r="H45" s="107" t="s">
        <v>428</v>
      </c>
      <c r="I45" s="55" t="s">
        <v>429</v>
      </c>
      <c r="J45" s="106" t="s">
        <v>431</v>
      </c>
      <c r="K45" s="36" t="s">
        <v>2</v>
      </c>
      <c r="L45" s="106" t="s">
        <v>430</v>
      </c>
      <c r="M45" s="49" t="s">
        <v>338</v>
      </c>
      <c r="N45" s="108" t="s">
        <v>432</v>
      </c>
      <c r="O45" s="4"/>
      <c r="P45" s="4"/>
      <c r="Q45" s="4"/>
      <c r="R45" s="4"/>
      <c r="S45" s="4"/>
      <c r="T45" s="4"/>
      <c r="U45" s="4"/>
      <c r="V45" s="4"/>
      <c r="W45" s="4"/>
    </row>
    <row r="46" spans="2:23" s="5" customFormat="1" ht="30" thickTop="1" thickBot="1" x14ac:dyDescent="0.35">
      <c r="B46" s="132" t="s">
        <v>39</v>
      </c>
      <c r="C46" s="42" t="s">
        <v>26</v>
      </c>
      <c r="D46" s="49"/>
      <c r="E46" s="49"/>
      <c r="F46" s="49"/>
      <c r="G46" s="50"/>
      <c r="H46" s="50"/>
      <c r="I46" s="50"/>
      <c r="J46" s="49"/>
      <c r="K46" s="36" t="s">
        <v>34</v>
      </c>
      <c r="L46" s="49" t="s">
        <v>136</v>
      </c>
      <c r="M46" s="49" t="s">
        <v>137</v>
      </c>
      <c r="N46" s="100" t="str">
        <f t="shared" si="0"/>
        <v>Status erhalten</v>
      </c>
      <c r="O46" s="4"/>
      <c r="P46" s="4"/>
      <c r="Q46" s="4"/>
      <c r="R46" s="4"/>
      <c r="S46" s="4"/>
      <c r="T46" s="4"/>
      <c r="U46" s="4"/>
      <c r="V46" s="4"/>
      <c r="W46" s="4"/>
    </row>
    <row r="47" spans="2:23" s="5" customFormat="1" ht="30" thickTop="1" thickBot="1" x14ac:dyDescent="0.35">
      <c r="B47" s="132"/>
      <c r="C47" s="42" t="s">
        <v>27</v>
      </c>
      <c r="D47" s="49"/>
      <c r="E47" s="49"/>
      <c r="F47" s="87"/>
      <c r="G47" s="88"/>
      <c r="H47" s="88"/>
      <c r="I47" s="50"/>
      <c r="J47" s="49" t="s">
        <v>134</v>
      </c>
      <c r="K47" s="36" t="s">
        <v>36</v>
      </c>
      <c r="L47" s="49" t="s">
        <v>145</v>
      </c>
      <c r="M47" s="49" t="s">
        <v>98</v>
      </c>
      <c r="N47" s="100" t="str">
        <f t="shared" si="0"/>
        <v/>
      </c>
      <c r="O47" s="4"/>
      <c r="P47" s="4"/>
      <c r="Q47" s="4"/>
      <c r="R47" s="4"/>
      <c r="S47" s="4"/>
      <c r="T47" s="4"/>
      <c r="U47" s="4"/>
      <c r="V47" s="4"/>
      <c r="W47" s="4"/>
    </row>
    <row r="48" spans="2:23" s="5" customFormat="1" ht="15.6" thickTop="1" thickBot="1" x14ac:dyDescent="0.35">
      <c r="B48" s="132"/>
      <c r="C48" s="42" t="s">
        <v>16</v>
      </c>
      <c r="D48" s="89"/>
      <c r="E48" s="89"/>
      <c r="F48" s="84"/>
      <c r="G48" s="57"/>
      <c r="H48" s="57"/>
      <c r="I48" s="90"/>
      <c r="J48" s="89"/>
      <c r="K48" s="37"/>
      <c r="L48" s="89"/>
      <c r="M48" s="89"/>
      <c r="N48" s="102" t="str">
        <f t="shared" si="0"/>
        <v/>
      </c>
      <c r="O48" s="4"/>
      <c r="P48" s="4"/>
      <c r="Q48" s="4"/>
      <c r="R48" s="4"/>
      <c r="S48" s="4"/>
      <c r="T48" s="4"/>
      <c r="U48" s="4"/>
      <c r="V48" s="4"/>
      <c r="W48" s="4"/>
    </row>
    <row r="49" spans="2:23" s="5" customFormat="1" ht="44.4" thickTop="1" thickBot="1" x14ac:dyDescent="0.35">
      <c r="B49" s="133" t="s">
        <v>41</v>
      </c>
      <c r="C49" s="42" t="s">
        <v>28</v>
      </c>
      <c r="D49" s="54" t="s">
        <v>142</v>
      </c>
      <c r="E49" s="54" t="s">
        <v>147</v>
      </c>
      <c r="F49" s="54"/>
      <c r="G49" s="55"/>
      <c r="H49" s="55"/>
      <c r="I49" s="55"/>
      <c r="J49" s="54" t="s">
        <v>135</v>
      </c>
      <c r="K49" s="36" t="s">
        <v>34</v>
      </c>
      <c r="L49" s="49"/>
      <c r="M49" s="49" t="s">
        <v>93</v>
      </c>
      <c r="N49" s="96" t="str">
        <f t="shared" si="0"/>
        <v>Status erhalten</v>
      </c>
      <c r="O49" s="4"/>
      <c r="P49" s="4"/>
      <c r="Q49" s="4"/>
      <c r="R49" s="4"/>
      <c r="S49" s="4"/>
      <c r="T49" s="4"/>
      <c r="U49" s="4"/>
      <c r="V49" s="4"/>
      <c r="W49" s="4"/>
    </row>
    <row r="50" spans="2:23" s="5" customFormat="1" ht="30" thickTop="1" thickBot="1" x14ac:dyDescent="0.35">
      <c r="B50" s="134"/>
      <c r="C50" s="42" t="s">
        <v>40</v>
      </c>
      <c r="D50" s="54"/>
      <c r="E50" s="54"/>
      <c r="F50" s="82"/>
      <c r="G50" s="67"/>
      <c r="H50" s="67"/>
      <c r="I50" s="55"/>
      <c r="J50" s="54" t="s">
        <v>135</v>
      </c>
      <c r="K50" s="36"/>
      <c r="L50" s="49"/>
      <c r="M50" s="49" t="s">
        <v>93</v>
      </c>
      <c r="N50" s="96" t="str">
        <f t="shared" si="0"/>
        <v/>
      </c>
      <c r="O50" s="4"/>
      <c r="P50" s="4"/>
      <c r="Q50" s="4"/>
      <c r="R50" s="4"/>
      <c r="S50" s="4"/>
      <c r="T50" s="4"/>
      <c r="U50" s="4"/>
      <c r="V50" s="4"/>
      <c r="W50" s="4"/>
    </row>
    <row r="51" spans="2:23" s="5" customFormat="1" ht="30" thickTop="1" thickBot="1" x14ac:dyDescent="0.35">
      <c r="B51" s="135"/>
      <c r="C51" s="42" t="s">
        <v>29</v>
      </c>
      <c r="D51" s="54"/>
      <c r="E51" s="54"/>
      <c r="F51" s="54"/>
      <c r="G51" s="55"/>
      <c r="H51" s="55"/>
      <c r="I51" s="55"/>
      <c r="J51" s="54" t="s">
        <v>109</v>
      </c>
      <c r="K51" s="36" t="s">
        <v>34</v>
      </c>
      <c r="L51" s="49" t="s">
        <v>148</v>
      </c>
      <c r="M51" s="49"/>
      <c r="N51" s="96" t="str">
        <f t="shared" si="0"/>
        <v>Status erhalten</v>
      </c>
      <c r="O51" s="4"/>
      <c r="P51" s="4"/>
      <c r="Q51" s="4"/>
      <c r="R51" s="4"/>
      <c r="S51" s="4"/>
      <c r="T51" s="4"/>
      <c r="U51" s="4"/>
      <c r="V51" s="4"/>
      <c r="W51" s="4"/>
    </row>
    <row r="52" spans="2:23" s="5" customFormat="1" ht="73.2" thickTop="1" thickBot="1" x14ac:dyDescent="0.35">
      <c r="B52" s="133" t="s">
        <v>446</v>
      </c>
      <c r="C52" s="60" t="s">
        <v>30</v>
      </c>
      <c r="D52" s="54"/>
      <c r="E52" s="54"/>
      <c r="F52" s="54" t="s">
        <v>154</v>
      </c>
      <c r="G52" s="55" t="s">
        <v>154</v>
      </c>
      <c r="H52" s="55" t="s">
        <v>452</v>
      </c>
      <c r="I52" s="55" t="s">
        <v>268</v>
      </c>
      <c r="J52" s="54" t="s">
        <v>269</v>
      </c>
      <c r="K52" s="36" t="s">
        <v>34</v>
      </c>
      <c r="L52" s="49" t="s">
        <v>339</v>
      </c>
      <c r="M52" s="49" t="s">
        <v>138</v>
      </c>
      <c r="N52" s="96" t="s">
        <v>340</v>
      </c>
      <c r="O52" s="4"/>
      <c r="P52" s="4"/>
      <c r="Q52" s="4"/>
      <c r="R52" s="4"/>
      <c r="S52" s="4"/>
      <c r="T52" s="4"/>
      <c r="U52" s="4"/>
      <c r="V52" s="4"/>
      <c r="W52" s="4"/>
    </row>
    <row r="53" spans="2:23" ht="30" customHeight="1" thickTop="1" thickBot="1" x14ac:dyDescent="0.35">
      <c r="B53" s="134"/>
      <c r="C53" s="60" t="s">
        <v>270</v>
      </c>
      <c r="D53" s="54" t="s">
        <v>33</v>
      </c>
      <c r="E53" s="54" t="s">
        <v>33</v>
      </c>
      <c r="F53" s="54" t="s">
        <v>154</v>
      </c>
      <c r="G53" s="54" t="s">
        <v>154</v>
      </c>
      <c r="H53" s="75" t="s">
        <v>436</v>
      </c>
      <c r="I53" s="75" t="s">
        <v>435</v>
      </c>
      <c r="J53" s="74" t="s">
        <v>437</v>
      </c>
      <c r="K53" s="32" t="s">
        <v>36</v>
      </c>
      <c r="L53" s="74" t="s">
        <v>438</v>
      </c>
      <c r="M53" s="74" t="s">
        <v>439</v>
      </c>
      <c r="N53" s="131" t="s">
        <v>440</v>
      </c>
    </row>
    <row r="54" spans="2:23" ht="30" thickTop="1" thickBot="1" x14ac:dyDescent="0.35">
      <c r="B54" s="134"/>
      <c r="C54" s="60" t="s">
        <v>271</v>
      </c>
      <c r="D54" s="54" t="s">
        <v>33</v>
      </c>
      <c r="E54" s="54" t="s">
        <v>33</v>
      </c>
      <c r="F54" s="54" t="s">
        <v>154</v>
      </c>
      <c r="G54" s="54" t="s">
        <v>154</v>
      </c>
      <c r="H54" s="75" t="s">
        <v>441</v>
      </c>
      <c r="I54" s="75" t="s">
        <v>435</v>
      </c>
      <c r="J54" s="74" t="s">
        <v>442</v>
      </c>
      <c r="K54" s="33" t="s">
        <v>36</v>
      </c>
      <c r="L54" s="74" t="s">
        <v>443</v>
      </c>
      <c r="M54" s="74" t="s">
        <v>444</v>
      </c>
      <c r="N54" s="131" t="s">
        <v>445</v>
      </c>
    </row>
    <row r="55" spans="2:23" s="23" customFormat="1" ht="73.2" thickTop="1" thickBot="1" x14ac:dyDescent="0.35">
      <c r="B55" s="134"/>
      <c r="C55" s="60" t="s">
        <v>272</v>
      </c>
      <c r="D55" s="54" t="s">
        <v>33</v>
      </c>
      <c r="E55" s="54" t="s">
        <v>33</v>
      </c>
      <c r="F55" s="54" t="s">
        <v>154</v>
      </c>
      <c r="G55" s="54" t="s">
        <v>154</v>
      </c>
      <c r="H55" s="75" t="s">
        <v>447</v>
      </c>
      <c r="I55" s="75" t="s">
        <v>448</v>
      </c>
      <c r="J55" s="74" t="s">
        <v>449</v>
      </c>
      <c r="K55" s="34" t="s">
        <v>2</v>
      </c>
      <c r="L55" s="74" t="s">
        <v>450</v>
      </c>
      <c r="M55" s="74" t="s">
        <v>451</v>
      </c>
      <c r="N55" s="131"/>
      <c r="O55" s="24"/>
      <c r="P55" s="24"/>
      <c r="Q55" s="24"/>
      <c r="R55" s="24"/>
      <c r="S55" s="24"/>
      <c r="T55" s="24"/>
      <c r="U55" s="24"/>
      <c r="V55" s="24"/>
      <c r="W55" s="24"/>
    </row>
    <row r="56" spans="2:23" ht="15.6" thickTop="1" thickBot="1" x14ac:dyDescent="0.35">
      <c r="B56" s="134"/>
      <c r="C56" s="93" t="s">
        <v>273</v>
      </c>
      <c r="D56" s="54" t="s">
        <v>33</v>
      </c>
      <c r="E56" s="54" t="s">
        <v>33</v>
      </c>
      <c r="F56" s="54" t="s">
        <v>154</v>
      </c>
      <c r="G56" s="54" t="s">
        <v>154</v>
      </c>
      <c r="H56" s="130"/>
      <c r="I56" s="130"/>
      <c r="J56" s="94"/>
      <c r="K56" s="34" t="s">
        <v>36</v>
      </c>
      <c r="L56" s="94"/>
      <c r="M56" s="94"/>
      <c r="N56" s="104"/>
    </row>
    <row r="57" spans="2:23" s="19" customFormat="1" ht="15.6" thickTop="1" thickBot="1" x14ac:dyDescent="0.35">
      <c r="B57" s="135"/>
      <c r="C57" s="93" t="s">
        <v>274</v>
      </c>
      <c r="D57" s="54" t="s">
        <v>33</v>
      </c>
      <c r="E57" s="54" t="s">
        <v>33</v>
      </c>
      <c r="F57" s="54" t="s">
        <v>154</v>
      </c>
      <c r="G57" s="54" t="s">
        <v>154</v>
      </c>
      <c r="H57" s="130"/>
      <c r="I57" s="130"/>
      <c r="J57" s="94"/>
      <c r="K57" s="34" t="s">
        <v>36</v>
      </c>
      <c r="L57" s="94"/>
      <c r="M57" s="94"/>
      <c r="N57" s="104"/>
      <c r="O57" s="20"/>
      <c r="P57" s="20"/>
      <c r="Q57" s="20"/>
      <c r="R57" s="20"/>
      <c r="S57" s="20"/>
      <c r="T57" s="20"/>
      <c r="U57" s="20"/>
      <c r="V57" s="20"/>
      <c r="W57" s="20"/>
    </row>
    <row r="58" spans="2:23" ht="102" thickTop="1" thickBot="1" x14ac:dyDescent="0.35">
      <c r="B58" s="74" t="s">
        <v>84</v>
      </c>
      <c r="C58" s="74" t="s">
        <v>83</v>
      </c>
      <c r="D58" s="54" t="s">
        <v>275</v>
      </c>
      <c r="E58" s="54" t="s">
        <v>128</v>
      </c>
      <c r="F58" s="49" t="s">
        <v>276</v>
      </c>
      <c r="G58" s="50" t="s">
        <v>277</v>
      </c>
      <c r="H58" s="112" t="s">
        <v>453</v>
      </c>
      <c r="I58" s="55" t="s">
        <v>454</v>
      </c>
      <c r="J58" s="54" t="s">
        <v>461</v>
      </c>
      <c r="K58" s="34" t="s">
        <v>36</v>
      </c>
      <c r="L58" s="49" t="s">
        <v>341</v>
      </c>
      <c r="M58" s="49" t="s">
        <v>96</v>
      </c>
      <c r="N58" s="96" t="s">
        <v>342</v>
      </c>
    </row>
    <row r="59" spans="2:23" ht="159.6" thickTop="1" thickBot="1" x14ac:dyDescent="0.35">
      <c r="B59" s="74" t="s">
        <v>60</v>
      </c>
      <c r="C59" s="74" t="s">
        <v>278</v>
      </c>
      <c r="D59" s="54" t="s">
        <v>100</v>
      </c>
      <c r="E59" s="54" t="s">
        <v>127</v>
      </c>
      <c r="F59" s="49" t="s">
        <v>279</v>
      </c>
      <c r="G59" s="50" t="s">
        <v>280</v>
      </c>
      <c r="H59" s="112" t="s">
        <v>460</v>
      </c>
      <c r="I59" s="55" t="s">
        <v>281</v>
      </c>
      <c r="J59" s="54" t="s">
        <v>282</v>
      </c>
      <c r="K59" s="34" t="s">
        <v>2</v>
      </c>
      <c r="L59" s="49" t="s">
        <v>146</v>
      </c>
      <c r="M59" s="49" t="s">
        <v>343</v>
      </c>
      <c r="N59" s="96" t="s">
        <v>344</v>
      </c>
    </row>
    <row r="60" spans="2:23" ht="116.4" thickTop="1" thickBot="1" x14ac:dyDescent="0.35">
      <c r="B60" s="95" t="s">
        <v>284</v>
      </c>
      <c r="C60" s="95" t="s">
        <v>285</v>
      </c>
      <c r="D60" s="84" t="s">
        <v>283</v>
      </c>
      <c r="E60" s="84" t="s">
        <v>286</v>
      </c>
      <c r="F60" s="82" t="s">
        <v>287</v>
      </c>
      <c r="G60" s="67" t="s">
        <v>288</v>
      </c>
      <c r="H60" s="129" t="s">
        <v>455</v>
      </c>
      <c r="I60" s="57" t="s">
        <v>459</v>
      </c>
      <c r="J60" s="84" t="s">
        <v>456</v>
      </c>
      <c r="K60" s="34" t="s">
        <v>36</v>
      </c>
      <c r="L60" s="46" t="s">
        <v>345</v>
      </c>
      <c r="M60" s="46" t="s">
        <v>96</v>
      </c>
      <c r="N60" s="105" t="s">
        <v>346</v>
      </c>
    </row>
    <row r="61" spans="2:23" ht="58.8" thickTop="1" thickBot="1" x14ac:dyDescent="0.35">
      <c r="B61" s="49" t="s">
        <v>289</v>
      </c>
      <c r="C61" s="49" t="s">
        <v>290</v>
      </c>
      <c r="D61" s="49" t="s">
        <v>33</v>
      </c>
      <c r="E61" s="49" t="s">
        <v>291</v>
      </c>
      <c r="F61" s="49" t="s">
        <v>292</v>
      </c>
      <c r="G61" s="49" t="s">
        <v>292</v>
      </c>
      <c r="H61" s="49" t="s">
        <v>457</v>
      </c>
      <c r="I61" s="49" t="s">
        <v>293</v>
      </c>
      <c r="J61" s="106" t="s">
        <v>458</v>
      </c>
      <c r="K61" s="34" t="s">
        <v>36</v>
      </c>
      <c r="L61" s="49" t="s">
        <v>347</v>
      </c>
      <c r="M61" s="49" t="s">
        <v>348</v>
      </c>
      <c r="N61" s="49" t="s">
        <v>349</v>
      </c>
    </row>
    <row r="62" spans="2:23" ht="15" thickTop="1" x14ac:dyDescent="0.3">
      <c r="B62" s="17" t="s">
        <v>88</v>
      </c>
      <c r="C62" s="18"/>
    </row>
  </sheetData>
  <sheetProtection selectLockedCells="1" selectUnlockedCells="1"/>
  <mergeCells count="23">
    <mergeCell ref="B14:B15"/>
    <mergeCell ref="B52:B57"/>
    <mergeCell ref="B49:B51"/>
    <mergeCell ref="N4:N6"/>
    <mergeCell ref="M4:M6"/>
    <mergeCell ref="N2:N3"/>
    <mergeCell ref="C2:M3"/>
    <mergeCell ref="B46:B48"/>
    <mergeCell ref="B16:B19"/>
    <mergeCell ref="B20:B22"/>
    <mergeCell ref="B2:B3"/>
    <mergeCell ref="J4:L4"/>
    <mergeCell ref="B4:B6"/>
    <mergeCell ref="C4:C6"/>
    <mergeCell ref="D4:D6"/>
    <mergeCell ref="E4:E6"/>
    <mergeCell ref="I4:I6"/>
    <mergeCell ref="B41:B45"/>
    <mergeCell ref="B24:B27"/>
    <mergeCell ref="B28:B29"/>
    <mergeCell ref="B34:B35"/>
    <mergeCell ref="B36:B37"/>
    <mergeCell ref="B38:B39"/>
  </mergeCells>
  <conditionalFormatting sqref="K8:K9 K34:K36 K42:K43 K15:K26 K38 K28:K32 K53:K54 K45:K51">
    <cfRule type="containsText" dxfId="93" priority="131" operator="containsText" text="beobachten">
      <formula>NOT(ISERROR(SEARCH("beobachten",K8)))</formula>
    </cfRule>
    <cfRule type="containsText" dxfId="92" priority="132" operator="containsText" text="kein Handlungsbedarf">
      <formula>NOT(ISERROR(SEARCH("kein Handlungsbedarf",K8)))</formula>
    </cfRule>
    <cfRule type="containsText" dxfId="91" priority="133" operator="containsText" text="Handlungsbedarf">
      <formula>NOT(ISERROR(SEARCH("Handlungsbedarf",K8)))</formula>
    </cfRule>
  </conditionalFormatting>
  <conditionalFormatting sqref="K12">
    <cfRule type="containsText" dxfId="90" priority="107" operator="containsText" text="beobachten">
      <formula>NOT(ISERROR(SEARCH("beobachten",K12)))</formula>
    </cfRule>
    <cfRule type="containsText" dxfId="89" priority="108" operator="containsText" text="kein Handlungsbedarf">
      <formula>NOT(ISERROR(SEARCH("kein Handlungsbedarf",K12)))</formula>
    </cfRule>
    <cfRule type="containsText" dxfId="88" priority="109" operator="containsText" text="Handlungsbedarf">
      <formula>NOT(ISERROR(SEARCH("Handlungsbedarf",K12)))</formula>
    </cfRule>
  </conditionalFormatting>
  <conditionalFormatting sqref="K7">
    <cfRule type="containsText" dxfId="87" priority="104" operator="containsText" text="beobachten">
      <formula>NOT(ISERROR(SEARCH("beobachten",K7)))</formula>
    </cfRule>
    <cfRule type="containsText" dxfId="86" priority="105" operator="containsText" text="kein Handlungsbedarf">
      <formula>NOT(ISERROR(SEARCH("kein Handlungsbedarf",K7)))</formula>
    </cfRule>
    <cfRule type="containsText" dxfId="85" priority="106" operator="containsText" text="Handlungsbedarf">
      <formula>NOT(ISERROR(SEARCH("Handlungsbedarf",K7)))</formula>
    </cfRule>
  </conditionalFormatting>
  <conditionalFormatting sqref="K27">
    <cfRule type="containsText" dxfId="84" priority="95" operator="containsText" text="beobachten">
      <formula>NOT(ISERROR(SEARCH("beobachten",K27)))</formula>
    </cfRule>
    <cfRule type="containsText" dxfId="83" priority="96" operator="containsText" text="kein Handlungsbedarf">
      <formula>NOT(ISERROR(SEARCH("kein Handlungsbedarf",K27)))</formula>
    </cfRule>
    <cfRule type="containsText" dxfId="82" priority="97" operator="containsText" text="Handlungsbedarf">
      <formula>NOT(ISERROR(SEARCH("Handlungsbedarf",K27)))</formula>
    </cfRule>
  </conditionalFormatting>
  <conditionalFormatting sqref="K34">
    <cfRule type="containsText" dxfId="81" priority="83" operator="containsText" text="beobachten">
      <formula>NOT(ISERROR(SEARCH("beobachten",K34)))</formula>
    </cfRule>
    <cfRule type="containsText" dxfId="80" priority="84" operator="containsText" text="kein Handlungsbedarf">
      <formula>NOT(ISERROR(SEARCH("kein Handlungsbedarf",K34)))</formula>
    </cfRule>
    <cfRule type="containsText" dxfId="79" priority="85" operator="containsText" text="Handlungsbedarf">
      <formula>NOT(ISERROR(SEARCH("Handlungsbedarf",K34)))</formula>
    </cfRule>
  </conditionalFormatting>
  <conditionalFormatting sqref="K33">
    <cfRule type="containsText" dxfId="78" priority="92" operator="containsText" text="beobachten">
      <formula>NOT(ISERROR(SEARCH("beobachten",K33)))</formula>
    </cfRule>
    <cfRule type="containsText" dxfId="77" priority="93" operator="containsText" text="kein Handlungsbedarf">
      <formula>NOT(ISERROR(SEARCH("kein Handlungsbedarf",K33)))</formula>
    </cfRule>
    <cfRule type="containsText" dxfId="76" priority="94" operator="containsText" text="Handlungsbedarf">
      <formula>NOT(ISERROR(SEARCH("Handlungsbedarf",K33)))</formula>
    </cfRule>
  </conditionalFormatting>
  <conditionalFormatting sqref="K23">
    <cfRule type="containsText" dxfId="75" priority="89" operator="containsText" text="beobachten">
      <formula>NOT(ISERROR(SEARCH("beobachten",K23)))</formula>
    </cfRule>
    <cfRule type="containsText" dxfId="74" priority="90" operator="containsText" text="kein Handlungsbedarf">
      <formula>NOT(ISERROR(SEARCH("kein Handlungsbedarf",K23)))</formula>
    </cfRule>
    <cfRule type="containsText" dxfId="73" priority="91" operator="containsText" text="Handlungsbedarf">
      <formula>NOT(ISERROR(SEARCH("Handlungsbedarf",K23)))</formula>
    </cfRule>
  </conditionalFormatting>
  <conditionalFormatting sqref="K28">
    <cfRule type="containsText" dxfId="72" priority="86" operator="containsText" text="beobachten">
      <formula>NOT(ISERROR(SEARCH("beobachten",K28)))</formula>
    </cfRule>
    <cfRule type="containsText" dxfId="71" priority="87" operator="containsText" text="kein Handlungsbedarf">
      <formula>NOT(ISERROR(SEARCH("kein Handlungsbedarf",K28)))</formula>
    </cfRule>
    <cfRule type="containsText" dxfId="70" priority="88" operator="containsText" text="Handlungsbedarf">
      <formula>NOT(ISERROR(SEARCH("Handlungsbedarf",K28)))</formula>
    </cfRule>
  </conditionalFormatting>
  <conditionalFormatting sqref="K42">
    <cfRule type="containsText" dxfId="69" priority="68" operator="containsText" text="beobachten">
      <formula>NOT(ISERROR(SEARCH("beobachten",K42)))</formula>
    </cfRule>
    <cfRule type="containsText" dxfId="68" priority="69" operator="containsText" text="kein Handlungsbedarf">
      <formula>NOT(ISERROR(SEARCH("kein Handlungsbedarf",K42)))</formula>
    </cfRule>
    <cfRule type="containsText" dxfId="67" priority="70" operator="containsText" text="Handlungsbedarf">
      <formula>NOT(ISERROR(SEARCH("Handlungsbedarf",K42)))</formula>
    </cfRule>
  </conditionalFormatting>
  <conditionalFormatting sqref="K54">
    <cfRule type="containsText" dxfId="66" priority="65" operator="containsText" text="beobachten">
      <formula>NOT(ISERROR(SEARCH("beobachten",K54)))</formula>
    </cfRule>
    <cfRule type="containsText" dxfId="65" priority="66" operator="containsText" text="kein Handlungsbedarf">
      <formula>NOT(ISERROR(SEARCH("kein Handlungsbedarf",K54)))</formula>
    </cfRule>
    <cfRule type="containsText" dxfId="64" priority="67" operator="containsText" text="Handlungsbedarf">
      <formula>NOT(ISERROR(SEARCH("Handlungsbedarf",K54)))</formula>
    </cfRule>
  </conditionalFormatting>
  <conditionalFormatting sqref="K53">
    <cfRule type="containsText" dxfId="63" priority="62" operator="containsText" text="beobachten">
      <formula>NOT(ISERROR(SEARCH("beobachten",K53)))</formula>
    </cfRule>
    <cfRule type="containsText" dxfId="62" priority="63" operator="containsText" text="kein Handlungsbedarf">
      <formula>NOT(ISERROR(SEARCH("kein Handlungsbedarf",K53)))</formula>
    </cfRule>
    <cfRule type="containsText" dxfId="61" priority="64" operator="containsText" text="Handlungsbedarf">
      <formula>NOT(ISERROR(SEARCH("Handlungsbedarf",K53)))</formula>
    </cfRule>
  </conditionalFormatting>
  <conditionalFormatting sqref="K40">
    <cfRule type="containsText" dxfId="60" priority="59" operator="containsText" text="beobachten">
      <formula>NOT(ISERROR(SEARCH("beobachten",K40)))</formula>
    </cfRule>
    <cfRule type="containsText" dxfId="59" priority="60" operator="containsText" text="kein Handlungsbedarf">
      <formula>NOT(ISERROR(SEARCH("kein Handlungsbedarf",K40)))</formula>
    </cfRule>
    <cfRule type="containsText" dxfId="58" priority="61" operator="containsText" text="Handlungsbedarf">
      <formula>NOT(ISERROR(SEARCH("Handlungsbedarf",K40)))</formula>
    </cfRule>
  </conditionalFormatting>
  <conditionalFormatting sqref="K41">
    <cfRule type="containsText" dxfId="57" priority="56" operator="containsText" text="beobachten">
      <formula>NOT(ISERROR(SEARCH("beobachten",K41)))</formula>
    </cfRule>
    <cfRule type="containsText" dxfId="56" priority="57" operator="containsText" text="kein Handlungsbedarf">
      <formula>NOT(ISERROR(SEARCH("kein Handlungsbedarf",K41)))</formula>
    </cfRule>
    <cfRule type="containsText" dxfId="55" priority="58" operator="containsText" text="Handlungsbedarf">
      <formula>NOT(ISERROR(SEARCH("Handlungsbedarf",K41)))</formula>
    </cfRule>
  </conditionalFormatting>
  <conditionalFormatting sqref="K10">
    <cfRule type="containsText" dxfId="54" priority="53" operator="containsText" text="beobachten">
      <formula>NOT(ISERROR(SEARCH("beobachten",K10)))</formula>
    </cfRule>
    <cfRule type="containsText" dxfId="53" priority="54" operator="containsText" text="kein Handlungsbedarf">
      <formula>NOT(ISERROR(SEARCH("kein Handlungsbedarf",K10)))</formula>
    </cfRule>
    <cfRule type="containsText" dxfId="52" priority="55" operator="containsText" text="Handlungsbedarf">
      <formula>NOT(ISERROR(SEARCH("Handlungsbedarf",K10)))</formula>
    </cfRule>
  </conditionalFormatting>
  <conditionalFormatting sqref="K13">
    <cfRule type="containsText" dxfId="51" priority="50" operator="containsText" text="beobachten">
      <formula>NOT(ISERROR(SEARCH("beobachten",K13)))</formula>
    </cfRule>
    <cfRule type="containsText" dxfId="50" priority="51" operator="containsText" text="kein Handlungsbedarf">
      <formula>NOT(ISERROR(SEARCH("kein Handlungsbedarf",K13)))</formula>
    </cfRule>
    <cfRule type="containsText" dxfId="49" priority="52" operator="containsText" text="Handlungsbedarf">
      <formula>NOT(ISERROR(SEARCH("Handlungsbedarf",K13)))</formula>
    </cfRule>
  </conditionalFormatting>
  <conditionalFormatting sqref="K11">
    <cfRule type="containsText" dxfId="48" priority="47" operator="containsText" text="beobachten">
      <formula>NOT(ISERROR(SEARCH("beobachten",K11)))</formula>
    </cfRule>
    <cfRule type="containsText" dxfId="47" priority="48" operator="containsText" text="kein Handlungsbedarf">
      <formula>NOT(ISERROR(SEARCH("kein Handlungsbedarf",K11)))</formula>
    </cfRule>
    <cfRule type="containsText" dxfId="46" priority="49" operator="containsText" text="Handlungsbedarf">
      <formula>NOT(ISERROR(SEARCH("Handlungsbedarf",K11)))</formula>
    </cfRule>
  </conditionalFormatting>
  <conditionalFormatting sqref="K14">
    <cfRule type="containsText" dxfId="45" priority="44" operator="containsText" text="beobachten">
      <formula>NOT(ISERROR(SEARCH("beobachten",K14)))</formula>
    </cfRule>
    <cfRule type="containsText" dxfId="44" priority="45" operator="containsText" text="kein Handlungsbedarf">
      <formula>NOT(ISERROR(SEARCH("kein Handlungsbedarf",K14)))</formula>
    </cfRule>
    <cfRule type="containsText" dxfId="43" priority="46" operator="containsText" text="Handlungsbedarf">
      <formula>NOT(ISERROR(SEARCH("Handlungsbedarf",K14)))</formula>
    </cfRule>
  </conditionalFormatting>
  <conditionalFormatting sqref="K17">
    <cfRule type="containsText" dxfId="42" priority="41" operator="containsText" text="beobachten">
      <formula>NOT(ISERROR(SEARCH("beobachten",K17)))</formula>
    </cfRule>
    <cfRule type="containsText" dxfId="41" priority="42" operator="containsText" text="kein Handlungsbedarf">
      <formula>NOT(ISERROR(SEARCH("kein Handlungsbedarf",K17)))</formula>
    </cfRule>
    <cfRule type="containsText" dxfId="40" priority="43" operator="containsText" text="Handlungsbedarf">
      <formula>NOT(ISERROR(SEARCH("Handlungsbedarf",K17)))</formula>
    </cfRule>
  </conditionalFormatting>
  <conditionalFormatting sqref="K37">
    <cfRule type="containsText" dxfId="39" priority="38" operator="containsText" text="beobachten">
      <formula>NOT(ISERROR(SEARCH("beobachten",K37)))</formula>
    </cfRule>
    <cfRule type="containsText" dxfId="38" priority="39" operator="containsText" text="kein Handlungsbedarf">
      <formula>NOT(ISERROR(SEARCH("kein Handlungsbedarf",K37)))</formula>
    </cfRule>
    <cfRule type="containsText" dxfId="37" priority="40" operator="containsText" text="Handlungsbedarf">
      <formula>NOT(ISERROR(SEARCH("Handlungsbedarf",K37)))</formula>
    </cfRule>
  </conditionalFormatting>
  <conditionalFormatting sqref="K39">
    <cfRule type="containsText" dxfId="36" priority="35" operator="containsText" text="beobachten">
      <formula>NOT(ISERROR(SEARCH("beobachten",K39)))</formula>
    </cfRule>
    <cfRule type="containsText" dxfId="35" priority="36" operator="containsText" text="kein Handlungsbedarf">
      <formula>NOT(ISERROR(SEARCH("kein Handlungsbedarf",K39)))</formula>
    </cfRule>
    <cfRule type="containsText" dxfId="34" priority="37" operator="containsText" text="Handlungsbedarf">
      <formula>NOT(ISERROR(SEARCH("Handlungsbedarf",K39)))</formula>
    </cfRule>
  </conditionalFormatting>
  <conditionalFormatting sqref="K39">
    <cfRule type="containsText" dxfId="33" priority="32" operator="containsText" text="beobachten">
      <formula>NOT(ISERROR(SEARCH("beobachten",K39)))</formula>
    </cfRule>
    <cfRule type="containsText" dxfId="32" priority="33" operator="containsText" text="kein Handlungsbedarf">
      <formula>NOT(ISERROR(SEARCH("kein Handlungsbedarf",K39)))</formula>
    </cfRule>
    <cfRule type="containsText" dxfId="31" priority="34" operator="containsText" text="Handlungsbedarf">
      <formula>NOT(ISERROR(SEARCH("Handlungsbedarf",K39)))</formula>
    </cfRule>
  </conditionalFormatting>
  <conditionalFormatting sqref="K44">
    <cfRule type="containsText" dxfId="30" priority="29" operator="containsText" text="beobachten">
      <formula>NOT(ISERROR(SEARCH("beobachten",K44)))</formula>
    </cfRule>
    <cfRule type="containsText" dxfId="29" priority="30" operator="containsText" text="kein Handlungsbedarf">
      <formula>NOT(ISERROR(SEARCH("kein Handlungsbedarf",K44)))</formula>
    </cfRule>
    <cfRule type="containsText" dxfId="28" priority="31" operator="containsText" text="Handlungsbedarf">
      <formula>NOT(ISERROR(SEARCH("Handlungsbedarf",K44)))</formula>
    </cfRule>
  </conditionalFormatting>
  <conditionalFormatting sqref="K44">
    <cfRule type="containsText" dxfId="27" priority="26" operator="containsText" text="beobachten">
      <formula>NOT(ISERROR(SEARCH("beobachten",K44)))</formula>
    </cfRule>
    <cfRule type="containsText" dxfId="26" priority="27" operator="containsText" text="kein Handlungsbedarf">
      <formula>NOT(ISERROR(SEARCH("kein Handlungsbedarf",K44)))</formula>
    </cfRule>
    <cfRule type="containsText" dxfId="25" priority="28" operator="containsText" text="Handlungsbedarf">
      <formula>NOT(ISERROR(SEARCH("Handlungsbedarf",K44)))</formula>
    </cfRule>
  </conditionalFormatting>
  <conditionalFormatting sqref="K55">
    <cfRule type="containsText" dxfId="24" priority="23" operator="containsText" text="beobachten">
      <formula>NOT(ISERROR(SEARCH("beobachten",K55)))</formula>
    </cfRule>
    <cfRule type="containsText" dxfId="23" priority="24" operator="containsText" text="kein Handlungsbedarf">
      <formula>NOT(ISERROR(SEARCH("kein Handlungsbedarf",K55)))</formula>
    </cfRule>
    <cfRule type="containsText" dxfId="22" priority="25" operator="containsText" text="Handlungsbedarf">
      <formula>NOT(ISERROR(SEARCH("Handlungsbedarf",K55)))</formula>
    </cfRule>
  </conditionalFormatting>
  <conditionalFormatting sqref="J39 L28:M29 L41:M51 L53:M60">
    <cfRule type="expression" dxfId="21" priority="22">
      <formula>AND($K28="Handlungsbedarf",J28="")</formula>
    </cfRule>
  </conditionalFormatting>
  <conditionalFormatting sqref="M30:M31 L8:M25 L34:M38 M39:M40 L32:M32 M33">
    <cfRule type="expression" dxfId="20" priority="18">
      <formula>AND($K8="Handlungsbedarf",L8="")</formula>
    </cfRule>
  </conditionalFormatting>
  <conditionalFormatting sqref="L26:M26">
    <cfRule type="expression" dxfId="19" priority="19">
      <formula>AND($K27="Handlungsbedarf",L26="")</formula>
    </cfRule>
  </conditionalFormatting>
  <conditionalFormatting sqref="L27:M27">
    <cfRule type="expression" dxfId="18" priority="20">
      <formula>AND(#REF!="Handlungsbedarf",L27="")</formula>
    </cfRule>
  </conditionalFormatting>
  <conditionalFormatting sqref="L31">
    <cfRule type="expression" dxfId="17" priority="21">
      <formula>AND($K30="Handlungsbedarf",L31="")</formula>
    </cfRule>
  </conditionalFormatting>
  <conditionalFormatting sqref="L33">
    <cfRule type="expression" dxfId="16" priority="17">
      <formula>AND(#REF!="Handlungsbedarf",L33="")</formula>
    </cfRule>
  </conditionalFormatting>
  <conditionalFormatting sqref="K56">
    <cfRule type="containsText" dxfId="15" priority="14" operator="containsText" text="beobachten">
      <formula>NOT(ISERROR(SEARCH("beobachten",K56)))</formula>
    </cfRule>
    <cfRule type="containsText" dxfId="14" priority="15" operator="containsText" text="kein Handlungsbedarf">
      <formula>NOT(ISERROR(SEARCH("kein Handlungsbedarf",K56)))</formula>
    </cfRule>
    <cfRule type="containsText" dxfId="13" priority="16" operator="containsText" text="Handlungsbedarf">
      <formula>NOT(ISERROR(SEARCH("Handlungsbedarf",K56)))</formula>
    </cfRule>
  </conditionalFormatting>
  <conditionalFormatting sqref="K57">
    <cfRule type="containsText" dxfId="12" priority="11" operator="containsText" text="beobachten">
      <formula>NOT(ISERROR(SEARCH("beobachten",K57)))</formula>
    </cfRule>
    <cfRule type="containsText" dxfId="11" priority="12" operator="containsText" text="kein Handlungsbedarf">
      <formula>NOT(ISERROR(SEARCH("kein Handlungsbedarf",K57)))</formula>
    </cfRule>
    <cfRule type="containsText" dxfId="10" priority="13" operator="containsText" text="Handlungsbedarf">
      <formula>NOT(ISERROR(SEARCH("Handlungsbedarf",K57)))</formula>
    </cfRule>
  </conditionalFormatting>
  <conditionalFormatting sqref="K58:K59">
    <cfRule type="containsText" dxfId="9" priority="8" operator="containsText" text="beobachten">
      <formula>NOT(ISERROR(SEARCH("beobachten",K58)))</formula>
    </cfRule>
    <cfRule type="containsText" dxfId="8" priority="9" operator="containsText" text="kein Handlungsbedarf">
      <formula>NOT(ISERROR(SEARCH("kein Handlungsbedarf",K58)))</formula>
    </cfRule>
    <cfRule type="containsText" dxfId="7" priority="10" operator="containsText" text="Handlungsbedarf">
      <formula>NOT(ISERROR(SEARCH("Handlungsbedarf",K58)))</formula>
    </cfRule>
  </conditionalFormatting>
  <conditionalFormatting sqref="K60:K61">
    <cfRule type="containsText" dxfId="6" priority="5" operator="containsText" text="beobachten">
      <formula>NOT(ISERROR(SEARCH("beobachten",K60)))</formula>
    </cfRule>
    <cfRule type="containsText" dxfId="5" priority="6" operator="containsText" text="kein Handlungsbedarf">
      <formula>NOT(ISERROR(SEARCH("kein Handlungsbedarf",K60)))</formula>
    </cfRule>
    <cfRule type="containsText" dxfId="4" priority="7" operator="containsText" text="Handlungsbedarf">
      <formula>NOT(ISERROR(SEARCH("Handlungsbedarf",K60)))</formula>
    </cfRule>
  </conditionalFormatting>
  <conditionalFormatting sqref="K52">
    <cfRule type="containsText" dxfId="3" priority="2" operator="containsText" text="beobachten">
      <formula>NOT(ISERROR(SEARCH("beobachten",K52)))</formula>
    </cfRule>
    <cfRule type="containsText" dxfId="2" priority="3" operator="containsText" text="kein Handlungsbedarf">
      <formula>NOT(ISERROR(SEARCH("kein Handlungsbedarf",K52)))</formula>
    </cfRule>
    <cfRule type="containsText" dxfId="1" priority="4" operator="containsText" text="Handlungsbedarf">
      <formula>NOT(ISERROR(SEARCH("Handlungsbedarf",K52)))</formula>
    </cfRule>
  </conditionalFormatting>
  <conditionalFormatting sqref="L52:M52">
    <cfRule type="expression" dxfId="0" priority="1">
      <formula>AND($K52="Handlungsbedarf",L52="")</formula>
    </cfRule>
  </conditionalFormatting>
  <dataValidations count="1">
    <dataValidation type="list" allowBlank="1" showInputMessage="1" showErrorMessage="1" sqref="J5:L5 K7:K61" xr:uid="{00000000-0002-0000-0000-000000000000}">
      <formula1>$J$5:$L$5</formula1>
    </dataValidation>
  </dataValidations>
  <hyperlinks>
    <hyperlink ref="J30" r:id="rId1" xr:uid="{C771B385-822E-4521-B3EB-A63453FA67A2}"/>
    <hyperlink ref="C29" r:id="rId2" xr:uid="{ABFE8197-1D33-4169-B14C-E33466E9078D}"/>
    <hyperlink ref="E30" r:id="rId3" xr:uid="{3DF4E0A5-15B5-4372-B0EC-86D3DDF37F37}"/>
  </hyperlinks>
  <pageMargins left="0.39370078740157483" right="0.31496062992125984" top="0.51181102362204722" bottom="0.31496062992125984" header="0.31496062992125984" footer="0.31496062992125984"/>
  <pageSetup paperSize="9" scale="64" fitToHeight="0" orientation="landscape" r:id="rId4"/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39"/>
  <sheetViews>
    <sheetView topLeftCell="B1" zoomScaleNormal="100" workbookViewId="0">
      <selection activeCell="A14" sqref="A14:XFD14"/>
    </sheetView>
  </sheetViews>
  <sheetFormatPr baseColWidth="10" defaultColWidth="11.44140625" defaultRowHeight="14.4" x14ac:dyDescent="0.3"/>
  <cols>
    <col min="1" max="16384" width="11.44140625" style="10"/>
  </cols>
  <sheetData>
    <row r="2" spans="2:4" s="9" customFormat="1" x14ac:dyDescent="0.3">
      <c r="B2" s="9" t="s">
        <v>55</v>
      </c>
    </row>
    <row r="3" spans="2:4" s="9" customFormat="1" x14ac:dyDescent="0.3"/>
    <row r="4" spans="2:4" s="11" customFormat="1" x14ac:dyDescent="0.3">
      <c r="B4" s="11" t="s">
        <v>63</v>
      </c>
    </row>
    <row r="6" spans="2:4" x14ac:dyDescent="0.3">
      <c r="B6" s="10" t="s">
        <v>89</v>
      </c>
    </row>
    <row r="7" spans="2:4" x14ac:dyDescent="0.3">
      <c r="B7" s="10" t="s">
        <v>90</v>
      </c>
    </row>
    <row r="9" spans="2:4" x14ac:dyDescent="0.3">
      <c r="B9" s="10" t="s">
        <v>44</v>
      </c>
    </row>
    <row r="11" spans="2:4" x14ac:dyDescent="0.3">
      <c r="B11" s="10" t="s">
        <v>71</v>
      </c>
    </row>
    <row r="12" spans="2:4" s="14" customFormat="1" x14ac:dyDescent="0.3">
      <c r="B12" s="14" t="s">
        <v>72</v>
      </c>
    </row>
    <row r="13" spans="2:4" x14ac:dyDescent="0.3">
      <c r="B13" s="10" t="s">
        <v>45</v>
      </c>
    </row>
    <row r="14" spans="2:4" s="21" customFormat="1" x14ac:dyDescent="0.3">
      <c r="B14" s="21" t="s">
        <v>46</v>
      </c>
      <c r="D14" s="21" t="s">
        <v>91</v>
      </c>
    </row>
    <row r="15" spans="2:4" x14ac:dyDescent="0.3">
      <c r="B15" s="10" t="s">
        <v>47</v>
      </c>
      <c r="D15" s="10" t="s">
        <v>48</v>
      </c>
    </row>
    <row r="16" spans="2:4" x14ac:dyDescent="0.3">
      <c r="B16" s="10" t="s">
        <v>49</v>
      </c>
      <c r="D16" s="10" t="s">
        <v>50</v>
      </c>
    </row>
    <row r="17" spans="2:2" s="14" customFormat="1" x14ac:dyDescent="0.3"/>
    <row r="18" spans="2:2" s="21" customFormat="1" x14ac:dyDescent="0.3">
      <c r="B18" s="21" t="s">
        <v>85</v>
      </c>
    </row>
    <row r="19" spans="2:2" s="21" customFormat="1" x14ac:dyDescent="0.3">
      <c r="B19" s="21" t="s">
        <v>86</v>
      </c>
    </row>
    <row r="21" spans="2:2" x14ac:dyDescent="0.3">
      <c r="B21" s="10" t="s">
        <v>51</v>
      </c>
    </row>
    <row r="22" spans="2:2" x14ac:dyDescent="0.3">
      <c r="B22" s="10" t="s">
        <v>52</v>
      </c>
    </row>
    <row r="23" spans="2:2" x14ac:dyDescent="0.3">
      <c r="B23" s="10" t="s">
        <v>53</v>
      </c>
    </row>
    <row r="24" spans="2:2" x14ac:dyDescent="0.3">
      <c r="B24" s="10" t="s">
        <v>73</v>
      </c>
    </row>
    <row r="25" spans="2:2" x14ac:dyDescent="0.3">
      <c r="B25" s="10" t="s">
        <v>54</v>
      </c>
    </row>
    <row r="27" spans="2:2" s="14" customFormat="1" x14ac:dyDescent="0.3">
      <c r="B27" s="14" t="s">
        <v>74</v>
      </c>
    </row>
    <row r="28" spans="2:2" x14ac:dyDescent="0.3">
      <c r="B28" s="10" t="s">
        <v>77</v>
      </c>
    </row>
    <row r="29" spans="2:2" s="14" customFormat="1" x14ac:dyDescent="0.3">
      <c r="B29" s="14" t="s">
        <v>75</v>
      </c>
    </row>
    <row r="30" spans="2:2" x14ac:dyDescent="0.3">
      <c r="B30" s="10" t="s">
        <v>76</v>
      </c>
    </row>
    <row r="32" spans="2:2" x14ac:dyDescent="0.3">
      <c r="B32" s="10" t="s">
        <v>58</v>
      </c>
    </row>
    <row r="33" spans="2:2" x14ac:dyDescent="0.3">
      <c r="B33" s="10" t="s">
        <v>57</v>
      </c>
    </row>
    <row r="35" spans="2:2" x14ac:dyDescent="0.3">
      <c r="B35" s="10" t="s">
        <v>65</v>
      </c>
    </row>
    <row r="36" spans="2:2" x14ac:dyDescent="0.3">
      <c r="B36" s="10" t="s">
        <v>78</v>
      </c>
    </row>
    <row r="38" spans="2:2" x14ac:dyDescent="0.3">
      <c r="B38" s="10" t="s">
        <v>79</v>
      </c>
    </row>
    <row r="39" spans="2:2" x14ac:dyDescent="0.3">
      <c r="B39" s="10" t="s">
        <v>80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2025</vt:lpstr>
      <vt:lpstr>Anmerkungen</vt:lpstr>
      <vt:lpstr>'2025'!Druckbereich</vt:lpstr>
      <vt:lpstr>'2025'!Drucktitel</vt:lpstr>
    </vt:vector>
  </TitlesOfParts>
  <Company>Büro Wicker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Butsch, Reinhart</dc:creator>
  <cp:lastModifiedBy>Jörn Kentzler</cp:lastModifiedBy>
  <cp:lastPrinted>2015-07-13T12:39:14Z</cp:lastPrinted>
  <dcterms:created xsi:type="dcterms:W3CDTF">2014-09-22T12:58:56Z</dcterms:created>
  <dcterms:modified xsi:type="dcterms:W3CDTF">2025-12-18T14:43:31Z</dcterms:modified>
</cp:coreProperties>
</file>